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DieseArbeitsmappe"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Z:\Daten\Tech.Unterlagen\Installationsanzeige2024\"/>
    </mc:Choice>
  </mc:AlternateContent>
  <xr:revisionPtr revIDLastSave="0" documentId="13_ncr:1_{43765261-5666-43AC-BFE5-C6C947D48A77}" xr6:coauthVersionLast="47" xr6:coauthVersionMax="47" xr10:uidLastSave="{00000000-0000-0000-0000-000000000000}"/>
  <workbookProtection workbookPassword="CEDB" lockStructure="1"/>
  <bookViews>
    <workbookView xWindow="-120" yWindow="-120" windowWidth="29040" windowHeight="17640" xr2:uid="{00000000-000D-0000-FFFF-FFFF00000000}"/>
  </bookViews>
  <sheets>
    <sheet name="Berechnung LU" sheetId="1" r:id="rId1"/>
    <sheet name="Objektdaten" sheetId="2" r:id="rId2"/>
  </sheets>
  <definedNames>
    <definedName name="_xlnm.Print_Area" localSheetId="1">Objektdaten!$A$1:$AF$42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51" i="1" l="1"/>
  <c r="AE10" i="1" l="1"/>
  <c r="AF24" i="1" l="1"/>
  <c r="AF23" i="1"/>
  <c r="AF22" i="1"/>
  <c r="AF21" i="1"/>
  <c r="AF20" i="1"/>
  <c r="AF19" i="1"/>
  <c r="AF18" i="1"/>
  <c r="AF17" i="1"/>
  <c r="AE17" i="1"/>
  <c r="AE18" i="1"/>
  <c r="AE19" i="1"/>
  <c r="AE20" i="1"/>
  <c r="AE21" i="1"/>
  <c r="AE22" i="1"/>
  <c r="AE23" i="1"/>
  <c r="AE24" i="1"/>
  <c r="AF16" i="1"/>
  <c r="AE16" i="1"/>
  <c r="L25" i="1" l="1"/>
  <c r="R25" i="1" l="1"/>
  <c r="J25" i="1"/>
  <c r="K25" i="1"/>
  <c r="I25" i="1"/>
  <c r="O25" i="1"/>
  <c r="H25" i="1"/>
  <c r="M25" i="1"/>
  <c r="T25" i="1"/>
  <c r="AD25" i="1"/>
  <c r="AC25" i="1"/>
  <c r="AA25" i="1"/>
  <c r="Z25" i="1"/>
  <c r="Y25" i="1"/>
  <c r="X25" i="1"/>
  <c r="V25" i="1"/>
  <c r="U25" i="1"/>
  <c r="S25" i="1"/>
  <c r="Q25" i="1"/>
  <c r="P25" i="1"/>
  <c r="N25" i="1"/>
  <c r="M26" i="1" l="1"/>
  <c r="AE25" i="1"/>
  <c r="AF25" i="1"/>
  <c r="AE26" i="1" l="1"/>
  <c r="AE27" i="1" l="1"/>
  <c r="AE29" i="1" s="1"/>
  <c r="P29" i="1"/>
  <c r="AE33" i="1" l="1"/>
  <c r="AE35" i="1" s="1"/>
</calcChain>
</file>

<file path=xl/sharedStrings.xml><?xml version="1.0" encoding="utf-8"?>
<sst xmlns="http://schemas.openxmlformats.org/spreadsheetml/2006/main" count="220" uniqueCount="132">
  <si>
    <t>Ort</t>
  </si>
  <si>
    <t>Neubau</t>
  </si>
  <si>
    <t xml:space="preserve"> WC-Spülkasten</t>
  </si>
  <si>
    <t xml:space="preserve"> Geschirrspüler 1/2"</t>
  </si>
  <si>
    <t xml:space="preserve"> Badewanne 1/2"</t>
  </si>
  <si>
    <t xml:space="preserve"> Dusche 1/2* </t>
  </si>
  <si>
    <t xml:space="preserve"> Schlauchvent. Garten/Garage </t>
  </si>
  <si>
    <t>1. Untergeschoss</t>
  </si>
  <si>
    <t>Erdgeschoss</t>
  </si>
  <si>
    <t>Normalinstallationen</t>
  </si>
  <si>
    <t>Spitzenvolumenstrom W3, Diagramm 1</t>
  </si>
  <si>
    <t>→</t>
  </si>
  <si>
    <t>l/s</t>
  </si>
  <si>
    <t>Gesamtvolumenstrom  (massgebend für Hausanschlussleitung und Wasserzählergrösse)</t>
  </si>
  <si>
    <t>K</t>
  </si>
  <si>
    <t>K+W</t>
  </si>
  <si>
    <t xml:space="preserve"> Waschtrog, Ausgussbecken </t>
  </si>
  <si>
    <t xml:space="preserve"> Waschtisch, Bidet</t>
  </si>
  <si>
    <t xml:space="preserve"> Spülbecken (Küche)</t>
  </si>
  <si>
    <t>1. Obergeschoss</t>
  </si>
  <si>
    <t>Maisonette / 4. OG</t>
  </si>
  <si>
    <t>Total Anschlüsse</t>
  </si>
  <si>
    <t>Total Anschlüsse:</t>
  </si>
  <si>
    <t>LU</t>
  </si>
  <si>
    <t xml:space="preserve"> Haushaltwaschautomat </t>
  </si>
  <si>
    <t>Grösster LU</t>
  </si>
  <si>
    <t>mm</t>
  </si>
  <si>
    <t>Kalt              Warm</t>
  </si>
  <si>
    <t xml:space="preserve"> Waschtrog, Ausgussbecken</t>
  </si>
  <si>
    <t>2. Obergeschoss</t>
  </si>
  <si>
    <t>3. Obergeschoss</t>
  </si>
  <si>
    <t>minimaler Innendurchmesser (2 m/s)</t>
  </si>
  <si>
    <t>Arbeitsbeginn / Datum:</t>
  </si>
  <si>
    <t xml:space="preserve">
 Anzahl Anschlüsse
Normal- 
installationen                                
Regelwerk W3 Tabelle 1</t>
  </si>
  <si>
    <t>Fertigstellung der Installation:</t>
  </si>
  <si>
    <t>W3 2.300, Höhere Gleichzeitigkeit z.B. Duschanlagen</t>
  </si>
  <si>
    <t>W3 2.300, Dauerentnahme z.B. Kühlanlagen</t>
  </si>
  <si>
    <t>W3 2.300, Spitzenentnahme z.B. Schwallbrausen</t>
  </si>
  <si>
    <t>best. Anschlüsse</t>
  </si>
  <si>
    <t>Bauobjekt</t>
  </si>
  <si>
    <t>Umbau</t>
  </si>
  <si>
    <t>Gewerbehaus</t>
  </si>
  <si>
    <t>Art der Installation :</t>
  </si>
  <si>
    <t>Neuinstallation</t>
  </si>
  <si>
    <t>Einfamilienhaus</t>
  </si>
  <si>
    <t>Mehrfamilienhaus</t>
  </si>
  <si>
    <t>Stockwerkeigentum</t>
  </si>
  <si>
    <t>m3</t>
  </si>
  <si>
    <t>Anzahl Wohneinheiten</t>
  </si>
  <si>
    <t>WE</t>
  </si>
  <si>
    <t>Name</t>
  </si>
  <si>
    <t>Grund- bzw. Baurechtseigentümer</t>
  </si>
  <si>
    <t>Adresse Name / Firma</t>
  </si>
  <si>
    <t xml:space="preserve">Strasse </t>
  </si>
  <si>
    <t>PLZ</t>
  </si>
  <si>
    <t>E-Mail</t>
  </si>
  <si>
    <t>Nr.</t>
  </si>
  <si>
    <t>Vorname</t>
  </si>
  <si>
    <t>Tel. Festnetz</t>
  </si>
  <si>
    <t>Architekt / Bauleitung</t>
  </si>
  <si>
    <t>Ausführende Sanitärfirma (Inneninstallationen)</t>
  </si>
  <si>
    <t>Liegenschaft / Standort-Adresse:</t>
  </si>
  <si>
    <t xml:space="preserve">Grundstück / Parzellen  Nr. </t>
  </si>
  <si>
    <t>Spezielle Installationen</t>
  </si>
  <si>
    <t>Gebäudevolumen SIA 116</t>
  </si>
  <si>
    <t>Feuerlöscheinrichtungen</t>
  </si>
  <si>
    <t>Sprinkleranlage</t>
  </si>
  <si>
    <t>Anzahl Löschposten</t>
  </si>
  <si>
    <t>Leistung in l/Min</t>
  </si>
  <si>
    <t>Hallenbad</t>
  </si>
  <si>
    <t>Service Abo.</t>
  </si>
  <si>
    <t>Fabrikat</t>
  </si>
  <si>
    <t>Typ</t>
  </si>
  <si>
    <t>* Service Abonnement ist obligatorisch</t>
  </si>
  <si>
    <t>Systemtrenner *</t>
  </si>
  <si>
    <t>Eigenes Quellwasser **</t>
  </si>
  <si>
    <t xml:space="preserve">** Netztrennung obligatorisch </t>
  </si>
  <si>
    <t>Die Grundeigentümerin oder die bevollmächtigte Rechtsvertretung</t>
  </si>
  <si>
    <t>Datum</t>
  </si>
  <si>
    <t>Beilagen ***</t>
  </si>
  <si>
    <t>(tt.mm.jjjj)</t>
  </si>
  <si>
    <t>Anschluss an die Wasserversorgung</t>
  </si>
  <si>
    <t xml:space="preserve">  LU Kaltwasser     </t>
  </si>
  <si>
    <r>
      <t xml:space="preserve">  </t>
    </r>
    <r>
      <rPr>
        <b/>
        <sz val="8"/>
        <rFont val="Arial"/>
        <family val="2"/>
      </rPr>
      <t xml:space="preserve">LU Warmwasser </t>
    </r>
  </si>
  <si>
    <t>Regenwassernutzungsanlage **</t>
  </si>
  <si>
    <t>Erweiterung</t>
  </si>
  <si>
    <t xml:space="preserve"> Urinal automatisch</t>
  </si>
  <si>
    <t>gewählte Anschlussleitung DN/Zoll</t>
  </si>
  <si>
    <t>Entscheid</t>
  </si>
  <si>
    <t>bewilligt</t>
  </si>
  <si>
    <t>nachbessern</t>
  </si>
  <si>
    <t>gewählter Wasserzähler</t>
  </si>
  <si>
    <t>abgelehnt</t>
  </si>
  <si>
    <t>è</t>
  </si>
  <si>
    <t>Verfügung</t>
  </si>
  <si>
    <t>total</t>
  </si>
  <si>
    <t xml:space="preserve"> Entnahmearmatur Balkon</t>
  </si>
  <si>
    <t>Eingang Datum:</t>
  </si>
  <si>
    <t>Download Excel</t>
  </si>
  <si>
    <t xml:space="preserve">zutreffendes ankreuzen </t>
  </si>
  <si>
    <t>Unterschrift</t>
  </si>
  <si>
    <t xml:space="preserve">Netztrennung   </t>
  </si>
  <si>
    <t>Trinkwasser-Nachbehandlung *</t>
  </si>
  <si>
    <t>ankreuzen</t>
  </si>
  <si>
    <r>
      <t>Installationseingabe mit Belastungswerten</t>
    </r>
    <r>
      <rPr>
        <b/>
        <sz val="18"/>
        <rFont val="Arial"/>
        <family val="2"/>
      </rPr>
      <t xml:space="preserve"> LU </t>
    </r>
    <r>
      <rPr>
        <b/>
        <sz val="14"/>
        <rFont val="Arial"/>
        <family val="2"/>
      </rPr>
      <t xml:space="preserve">             </t>
    </r>
    <r>
      <rPr>
        <b/>
        <sz val="10"/>
        <rFont val="Arial"/>
        <family val="2"/>
      </rPr>
      <t>SVGW W3/2013</t>
    </r>
    <r>
      <rPr>
        <b/>
        <sz val="14"/>
        <rFont val="Arial"/>
        <family val="2"/>
      </rPr>
      <t xml:space="preserve"> </t>
    </r>
  </si>
  <si>
    <r>
      <t>Ist mit einem Installationsschemata</t>
    </r>
    <r>
      <rPr>
        <b/>
        <sz val="8"/>
        <color rgb="FFFF0000"/>
        <rFont val="Arial"/>
        <family val="2"/>
      </rPr>
      <t xml:space="preserve"> aller </t>
    </r>
    <r>
      <rPr>
        <sz val="8"/>
        <color rgb="FFFF0000"/>
        <rFont val="Arial"/>
        <family val="2"/>
      </rPr>
      <t>Stockwerke und einem Situationsplan mit vorgesehenem Verteilbatterie-Standort einzureichen!</t>
    </r>
  </si>
  <si>
    <t>Der/die Unterzeichnende wünscht einen Anschluss an die Wasserversorgung Thal</t>
  </si>
  <si>
    <t>Gemäss geltendem Reglement der WVThal</t>
  </si>
  <si>
    <t>https://www.thal.ch/technische-betriebe</t>
  </si>
  <si>
    <t>Gebäudevers. Nr.</t>
  </si>
  <si>
    <t>Datum und Unterschrift    WVThal</t>
  </si>
  <si>
    <t>Tel. Mobile</t>
  </si>
  <si>
    <t>Freibad/Pool</t>
  </si>
  <si>
    <t>Mit der Anmeldung anerkennt der/die Unterzeichnende das Reglement und den Tarif der Wasserversorgung Thal.</t>
  </si>
  <si>
    <t>Heizungsfüllventile sind bei der Rohrweitenbestimmung nicht zu berücksichtigen.</t>
  </si>
  <si>
    <t>Verbraucher mit Anschlüssen grösser 1/2" und/oder speziellen Durchflussleistungen sind immer gemäss Herstellerangabe nach Druckverlust zu berechnen.</t>
  </si>
  <si>
    <t>Einmass der Hauszuleitung</t>
  </si>
  <si>
    <t>Datum:</t>
  </si>
  <si>
    <t>Visum:</t>
  </si>
  <si>
    <t>Druckprobe</t>
  </si>
  <si>
    <t>Loger</t>
  </si>
  <si>
    <t>visuell</t>
  </si>
  <si>
    <t>erfüllt:</t>
  </si>
  <si>
    <t>nichterfüllt:</t>
  </si>
  <si>
    <t>Installationskontrolle</t>
  </si>
  <si>
    <t>Nachkontrolle</t>
  </si>
  <si>
    <t>Schlusskontrolle</t>
  </si>
  <si>
    <t>Bemerkungen:</t>
  </si>
  <si>
    <t>Der Installateur ist für die Richtigkeit seiner Angaben sowie für die Ausführung nach SVGW Richtlinien verantwortlich.</t>
  </si>
  <si>
    <t>Ort/ Datum:</t>
  </si>
  <si>
    <t>Stempel/ Unterschrift:</t>
  </si>
  <si>
    <t>Bewilligungsvermerk (ausgefüllt durch WV Thal)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</si>
</sst>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;;;\ @"/>
    <numFmt numFmtId="165" formatCode="0.0"/>
    <numFmt numFmtId="166" formatCode="dd/mm/yyyy;@"/>
  </numFmts>
  <fonts count="33">
    <font>
      <sz val="11"/>
      <color theme="1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sz val="10"/>
      <color theme="1"/>
      <name val="Calibri"/>
      <family val="2"/>
    </font>
    <font>
      <sz val="8"/>
      <name val="Calibri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0"/>
      <name val="Arial"/>
      <family val="2"/>
    </font>
    <font>
      <b/>
      <sz val="9"/>
      <color rgb="FFFF0000"/>
      <name val="Arial"/>
      <family val="2"/>
    </font>
    <font>
      <b/>
      <sz val="28"/>
      <color theme="0" tint="-0.499984740745262"/>
      <name val="Arial"/>
      <family val="2"/>
    </font>
    <font>
      <i/>
      <sz val="9"/>
      <name val="Arial"/>
      <family val="2"/>
    </font>
    <font>
      <b/>
      <sz val="18"/>
      <name val="Arial"/>
      <family val="2"/>
    </font>
    <font>
      <sz val="12"/>
      <name val="ZapfDingbats"/>
      <family val="5"/>
      <charset val="2"/>
    </font>
    <font>
      <sz val="11"/>
      <name val="ZapfDingbats"/>
      <family val="5"/>
      <charset val="2"/>
    </font>
    <font>
      <u/>
      <sz val="11"/>
      <color theme="10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9"/>
      <color theme="1"/>
      <name val="Arial"/>
      <family val="2"/>
    </font>
    <font>
      <sz val="8"/>
      <color rgb="FFFF0000"/>
      <name val="Arial"/>
      <family val="2"/>
    </font>
    <font>
      <b/>
      <sz val="8"/>
      <color rgb="FFFF0000"/>
      <name val="Arial"/>
      <family val="2"/>
    </font>
    <font>
      <u/>
      <sz val="8"/>
      <color theme="10"/>
      <name val="Arial"/>
      <family val="2"/>
    </font>
    <font>
      <b/>
      <sz val="6"/>
      <name val="Arial"/>
      <family val="2"/>
    </font>
    <font>
      <sz val="10"/>
      <color indexed="8"/>
      <name val="Calibri"/>
      <family val="2"/>
    </font>
    <font>
      <b/>
      <sz val="12"/>
      <color indexed="8"/>
      <name val="Calibri"/>
      <family val="2"/>
    </font>
    <font>
      <sz val="8"/>
      <color indexed="8"/>
      <name val="Calibri"/>
      <family val="2"/>
    </font>
    <font>
      <sz val="10"/>
      <name val="Frutiger"/>
    </font>
    <font>
      <sz val="7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9"/>
      </patternFill>
    </fill>
    <fill>
      <patternFill patternType="solid">
        <fgColor theme="9" tint="0.79998168889431442"/>
        <bgColor indexed="9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8"/>
      </patternFill>
    </fill>
    <fill>
      <patternFill patternType="solid">
        <fgColor theme="9" tint="0.79998168889431442"/>
        <bgColor indexed="8"/>
      </patternFill>
    </fill>
    <fill>
      <patternFill patternType="solid">
        <fgColor rgb="FFCCFFCC"/>
        <bgColor indexed="64"/>
      </patternFill>
    </fill>
    <fill>
      <patternFill patternType="solid">
        <fgColor rgb="FFCCECFF"/>
        <bgColor indexed="64"/>
      </patternFill>
    </fill>
    <fill>
      <gradientFill degree="45">
        <stop position="0">
          <color theme="8" tint="0.59999389629810485"/>
        </stop>
        <stop position="1">
          <color theme="9" tint="0.80001220740379042"/>
        </stop>
      </gradient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8"/>
      </patternFill>
    </fill>
  </fills>
  <borders count="74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 diagonalUp="1">
      <left/>
      <right/>
      <top/>
      <bottom/>
      <diagonal style="dotted">
        <color auto="1"/>
      </diagonal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thick">
        <color indexed="64"/>
      </bottom>
      <diagonal/>
    </border>
    <border>
      <left/>
      <right/>
      <top style="hair">
        <color indexed="64"/>
      </top>
      <bottom style="thick">
        <color indexed="64"/>
      </bottom>
      <diagonal/>
    </border>
    <border>
      <left/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/>
      <top/>
      <bottom style="thick">
        <color indexed="64"/>
      </bottom>
      <diagonal/>
    </border>
    <border>
      <left/>
      <right style="hair">
        <color indexed="64"/>
      </right>
      <top/>
      <bottom style="thick">
        <color indexed="64"/>
      </bottom>
      <diagonal/>
    </border>
    <border>
      <left/>
      <right/>
      <top style="hair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4">
    <xf numFmtId="0" fontId="0" fillId="0" borderId="0"/>
    <xf numFmtId="0" fontId="11" fillId="0" borderId="0"/>
    <xf numFmtId="0" fontId="20" fillId="0" borderId="0" applyNumberFormat="0" applyFill="0" applyBorder="0" applyAlignment="0" applyProtection="0"/>
    <xf numFmtId="0" fontId="31" fillId="0" borderId="0"/>
  </cellStyleXfs>
  <cellXfs count="345">
    <xf numFmtId="0" fontId="0" fillId="0" borderId="0" xfId="0"/>
    <xf numFmtId="0" fontId="1" fillId="0" borderId="0" xfId="0" applyFont="1" applyAlignment="1" applyProtection="1"/>
    <xf numFmtId="0" fontId="3" fillId="0" borderId="0" xfId="0" applyFont="1" applyAlignment="1" applyProtection="1">
      <alignment horizontal="left"/>
    </xf>
    <xf numFmtId="0" fontId="5" fillId="0" borderId="0" xfId="0" applyFont="1" applyAlignment="1" applyProtection="1"/>
    <xf numFmtId="0" fontId="5" fillId="0" borderId="0" xfId="0" applyFont="1" applyProtection="1"/>
    <xf numFmtId="0" fontId="8" fillId="0" borderId="0" xfId="0" applyFont="1"/>
    <xf numFmtId="0" fontId="5" fillId="0" borderId="0" xfId="0" applyFont="1" applyAlignment="1" applyProtection="1">
      <alignment horizontal="left"/>
    </xf>
    <xf numFmtId="0" fontId="5" fillId="0" borderId="4" xfId="0" applyFont="1" applyBorder="1" applyAlignment="1" applyProtection="1">
      <alignment horizontal="left"/>
    </xf>
    <xf numFmtId="17" fontId="2" fillId="0" borderId="4" xfId="0" applyNumberFormat="1" applyFont="1" applyFill="1" applyBorder="1" applyAlignment="1" applyProtection="1">
      <alignment horizontal="left"/>
    </xf>
    <xf numFmtId="164" fontId="5" fillId="0" borderId="4" xfId="0" applyNumberFormat="1" applyFont="1" applyBorder="1" applyAlignment="1" applyProtection="1">
      <alignment horizontal="center"/>
    </xf>
    <xf numFmtId="17" fontId="2" fillId="0" borderId="0" xfId="0" applyNumberFormat="1" applyFont="1" applyFill="1" applyBorder="1" applyAlignment="1" applyProtection="1">
      <alignment horizontal="left"/>
    </xf>
    <xf numFmtId="0" fontId="0" fillId="0" borderId="0" xfId="0" applyProtection="1"/>
    <xf numFmtId="1" fontId="2" fillId="0" borderId="15" xfId="0" applyNumberFormat="1" applyFont="1" applyBorder="1" applyAlignment="1" applyProtection="1">
      <alignment horizontal="center"/>
    </xf>
    <xf numFmtId="1" fontId="2" fillId="0" borderId="16" xfId="0" applyNumberFormat="1" applyFont="1" applyBorder="1" applyAlignment="1" applyProtection="1">
      <alignment horizontal="center"/>
    </xf>
    <xf numFmtId="0" fontId="5" fillId="0" borderId="0" xfId="0" applyFont="1" applyAlignment="1" applyProtection="1">
      <alignment horizontal="right"/>
    </xf>
    <xf numFmtId="165" fontId="6" fillId="2" borderId="0" xfId="0" applyNumberFormat="1" applyFont="1" applyFill="1" applyAlignment="1" applyProtection="1">
      <protection locked="0"/>
    </xf>
    <xf numFmtId="165" fontId="6" fillId="2" borderId="0" xfId="0" applyNumberFormat="1" applyFont="1" applyFill="1" applyBorder="1" applyAlignment="1" applyProtection="1">
      <protection locked="0"/>
    </xf>
    <xf numFmtId="165" fontId="6" fillId="2" borderId="21" xfId="0" applyNumberFormat="1" applyFont="1" applyFill="1" applyBorder="1" applyAlignment="1" applyProtection="1">
      <protection locked="0"/>
    </xf>
    <xf numFmtId="0" fontId="5" fillId="0" borderId="0" xfId="0" applyFont="1" applyBorder="1" applyAlignment="1" applyProtection="1">
      <alignment horizontal="left"/>
    </xf>
    <xf numFmtId="0" fontId="5" fillId="0" borderId="0" xfId="0" applyFont="1" applyBorder="1" applyProtection="1"/>
    <xf numFmtId="0" fontId="5" fillId="0" borderId="12" xfId="0" applyFont="1" applyBorder="1" applyProtection="1"/>
    <xf numFmtId="0" fontId="10" fillId="4" borderId="12" xfId="0" applyFont="1" applyFill="1" applyBorder="1" applyAlignment="1" applyProtection="1">
      <alignment horizontal="center" textRotation="90"/>
    </xf>
    <xf numFmtId="0" fontId="10" fillId="5" borderId="12" xfId="0" applyFont="1" applyFill="1" applyBorder="1" applyAlignment="1" applyProtection="1">
      <alignment horizontal="center" textRotation="90"/>
    </xf>
    <xf numFmtId="0" fontId="6" fillId="5" borderId="12" xfId="0" applyFont="1" applyFill="1" applyBorder="1" applyAlignment="1" applyProtection="1">
      <alignment horizontal="center" textRotation="90"/>
    </xf>
    <xf numFmtId="0" fontId="5" fillId="7" borderId="14" xfId="0" applyFont="1" applyFill="1" applyBorder="1" applyAlignment="1" applyProtection="1">
      <alignment horizontal="center" textRotation="90"/>
    </xf>
    <xf numFmtId="0" fontId="6" fillId="6" borderId="12" xfId="0" applyFont="1" applyFill="1" applyBorder="1" applyAlignment="1" applyProtection="1">
      <alignment horizontal="center" textRotation="90"/>
    </xf>
    <xf numFmtId="0" fontId="6" fillId="6" borderId="24" xfId="0" applyFont="1" applyFill="1" applyBorder="1" applyAlignment="1" applyProtection="1">
      <alignment horizontal="center" textRotation="90"/>
    </xf>
    <xf numFmtId="0" fontId="10" fillId="4" borderId="11" xfId="0" applyFont="1" applyFill="1" applyBorder="1" applyAlignment="1" applyProtection="1">
      <alignment horizontal="center" textRotation="90"/>
    </xf>
    <xf numFmtId="0" fontId="6" fillId="0" borderId="0" xfId="0" applyFont="1" applyAlignment="1" applyProtection="1">
      <alignment horizontal="center"/>
    </xf>
    <xf numFmtId="0" fontId="10" fillId="4" borderId="12" xfId="0" applyFont="1" applyFill="1" applyBorder="1" applyAlignment="1" applyProtection="1">
      <alignment horizontal="center" textRotation="90"/>
      <protection locked="0"/>
    </xf>
    <xf numFmtId="17" fontId="2" fillId="0" borderId="10" xfId="0" applyNumberFormat="1" applyFont="1" applyFill="1" applyBorder="1" applyAlignment="1" applyProtection="1">
      <alignment horizontal="left"/>
    </xf>
    <xf numFmtId="0" fontId="5" fillId="7" borderId="6" xfId="0" applyFont="1" applyFill="1" applyBorder="1" applyAlignment="1" applyProtection="1">
      <alignment vertical="center" textRotation="90"/>
    </xf>
    <xf numFmtId="0" fontId="5" fillId="6" borderId="8" xfId="0" applyFont="1" applyFill="1" applyBorder="1" applyAlignment="1" applyProtection="1">
      <alignment vertical="center" textRotation="90"/>
    </xf>
    <xf numFmtId="0" fontId="5" fillId="6" borderId="22" xfId="0" applyFont="1" applyFill="1" applyBorder="1" applyAlignment="1" applyProtection="1">
      <alignment vertical="center" textRotation="90"/>
    </xf>
    <xf numFmtId="0" fontId="5" fillId="6" borderId="6" xfId="0" applyFont="1" applyFill="1" applyBorder="1" applyAlignment="1" applyProtection="1">
      <alignment vertical="center" textRotation="90"/>
    </xf>
    <xf numFmtId="0" fontId="5" fillId="7" borderId="6" xfId="0" applyFont="1" applyFill="1" applyBorder="1" applyAlignment="1" applyProtection="1">
      <alignment vertical="center" textRotation="90"/>
      <protection locked="0"/>
    </xf>
    <xf numFmtId="0" fontId="5" fillId="6" borderId="6" xfId="0" applyFont="1" applyFill="1" applyBorder="1" applyAlignment="1" applyProtection="1">
      <alignment vertical="center" textRotation="90"/>
      <protection locked="0"/>
    </xf>
    <xf numFmtId="0" fontId="5" fillId="0" borderId="0" xfId="0" applyFont="1" applyBorder="1" applyAlignment="1" applyProtection="1"/>
    <xf numFmtId="1" fontId="5" fillId="3" borderId="27" xfId="0" applyNumberFormat="1" applyFont="1" applyFill="1" applyBorder="1" applyAlignment="1" applyProtection="1">
      <alignment horizontal="center"/>
    </xf>
    <xf numFmtId="1" fontId="5" fillId="3" borderId="26" xfId="0" applyNumberFormat="1" applyFont="1" applyFill="1" applyBorder="1" applyAlignment="1" applyProtection="1">
      <alignment horizontal="center"/>
    </xf>
    <xf numFmtId="1" fontId="5" fillId="3" borderId="33" xfId="0" applyNumberFormat="1" applyFont="1" applyFill="1" applyBorder="1" applyAlignment="1" applyProtection="1">
      <alignment horizontal="center"/>
    </xf>
    <xf numFmtId="1" fontId="5" fillId="3" borderId="17" xfId="0" applyNumberFormat="1" applyFont="1" applyFill="1" applyBorder="1" applyAlignment="1" applyProtection="1">
      <alignment horizontal="center"/>
    </xf>
    <xf numFmtId="0" fontId="6" fillId="0" borderId="0" xfId="0" applyFont="1" applyBorder="1" applyAlignment="1" applyProtection="1"/>
    <xf numFmtId="1" fontId="5" fillId="11" borderId="11" xfId="0" applyNumberFormat="1" applyFont="1" applyFill="1" applyBorder="1" applyAlignment="1" applyProtection="1">
      <alignment horizontal="center"/>
      <protection locked="0"/>
    </xf>
    <xf numFmtId="1" fontId="5" fillId="10" borderId="24" xfId="0" applyNumberFormat="1" applyFont="1" applyFill="1" applyBorder="1" applyAlignment="1" applyProtection="1">
      <alignment horizontal="center"/>
      <protection locked="0"/>
    </xf>
    <xf numFmtId="1" fontId="5" fillId="11" borderId="12" xfId="0" applyNumberFormat="1" applyFont="1" applyFill="1" applyBorder="1" applyAlignment="1" applyProtection="1">
      <alignment horizontal="center"/>
      <protection locked="0"/>
    </xf>
    <xf numFmtId="1" fontId="5" fillId="10" borderId="12" xfId="0" applyNumberFormat="1" applyFont="1" applyFill="1" applyBorder="1" applyAlignment="1" applyProtection="1">
      <alignment horizontal="center"/>
      <protection locked="0"/>
    </xf>
    <xf numFmtId="1" fontId="5" fillId="3" borderId="36" xfId="0" applyNumberFormat="1" applyFont="1" applyFill="1" applyBorder="1" applyAlignment="1" applyProtection="1">
      <alignment horizontal="center"/>
    </xf>
    <xf numFmtId="1" fontId="5" fillId="7" borderId="12" xfId="0" applyNumberFormat="1" applyFont="1" applyFill="1" applyBorder="1" applyAlignment="1" applyProtection="1">
      <alignment horizontal="center"/>
      <protection locked="0"/>
    </xf>
    <xf numFmtId="1" fontId="5" fillId="12" borderId="12" xfId="0" applyNumberFormat="1" applyFont="1" applyFill="1" applyBorder="1" applyAlignment="1" applyProtection="1">
      <alignment horizontal="center"/>
      <protection locked="0"/>
    </xf>
    <xf numFmtId="0" fontId="6" fillId="6" borderId="30" xfId="0" applyFont="1" applyFill="1" applyBorder="1" applyAlignment="1" applyProtection="1">
      <alignment horizontal="center" vertical="center" textRotation="90"/>
    </xf>
    <xf numFmtId="0" fontId="6" fillId="6" borderId="31" xfId="0" applyFont="1" applyFill="1" applyBorder="1" applyAlignment="1" applyProtection="1">
      <alignment horizontal="center" vertical="center" textRotation="90"/>
    </xf>
    <xf numFmtId="0" fontId="6" fillId="6" borderId="32" xfId="0" applyFont="1" applyFill="1" applyBorder="1" applyAlignment="1" applyProtection="1">
      <alignment horizontal="center" vertical="center" textRotation="90"/>
    </xf>
    <xf numFmtId="0" fontId="6" fillId="7" borderId="32" xfId="0" applyFont="1" applyFill="1" applyBorder="1" applyAlignment="1" applyProtection="1">
      <alignment horizontal="center" vertical="center" textRotation="90"/>
    </xf>
    <xf numFmtId="0" fontId="6" fillId="7" borderId="32" xfId="0" applyFont="1" applyFill="1" applyBorder="1" applyAlignment="1" applyProtection="1">
      <alignment horizontal="center" vertical="center" textRotation="90"/>
      <protection locked="0"/>
    </xf>
    <xf numFmtId="0" fontId="6" fillId="6" borderId="32" xfId="0" applyFont="1" applyFill="1" applyBorder="1" applyAlignment="1" applyProtection="1">
      <alignment horizontal="center" vertical="center" textRotation="90"/>
      <protection locked="0"/>
    </xf>
    <xf numFmtId="0" fontId="5" fillId="9" borderId="5" xfId="0" applyFont="1" applyFill="1" applyBorder="1" applyAlignment="1" applyProtection="1">
      <alignment horizontal="center" vertical="center" textRotation="90"/>
    </xf>
    <xf numFmtId="0" fontId="5" fillId="9" borderId="25" xfId="0" applyFont="1" applyFill="1" applyBorder="1" applyAlignment="1" applyProtection="1">
      <alignment horizontal="left" vertical="center" textRotation="90"/>
    </xf>
    <xf numFmtId="1" fontId="2" fillId="14" borderId="42" xfId="0" applyNumberFormat="1" applyFont="1" applyFill="1" applyBorder="1" applyAlignment="1" applyProtection="1">
      <alignment horizontal="center"/>
    </xf>
    <xf numFmtId="1" fontId="2" fillId="7" borderId="14" xfId="0" applyNumberFormat="1" applyFont="1" applyFill="1" applyBorder="1" applyAlignment="1" applyProtection="1">
      <alignment horizontal="center"/>
    </xf>
    <xf numFmtId="165" fontId="6" fillId="0" borderId="37" xfId="0" applyNumberFormat="1" applyFont="1" applyBorder="1" applyAlignment="1" applyProtection="1"/>
    <xf numFmtId="0" fontId="5" fillId="0" borderId="0" xfId="0" applyFont="1" applyAlignment="1" applyProtection="1">
      <alignment horizontal="right"/>
    </xf>
    <xf numFmtId="0" fontId="5" fillId="0" borderId="44" xfId="0" applyFont="1" applyBorder="1" applyProtection="1"/>
    <xf numFmtId="0" fontId="6" fillId="0" borderId="0" xfId="0" applyFont="1" applyAlignment="1" applyProtection="1">
      <alignment horizontal="left"/>
    </xf>
    <xf numFmtId="0" fontId="4" fillId="0" borderId="0" xfId="0" applyFont="1" applyAlignment="1" applyProtection="1">
      <alignment horizontal="left"/>
    </xf>
    <xf numFmtId="0" fontId="5" fillId="0" borderId="46" xfId="0" applyFont="1" applyBorder="1" applyAlignment="1" applyProtection="1">
      <alignment horizontal="left"/>
    </xf>
    <xf numFmtId="0" fontId="5" fillId="0" borderId="47" xfId="0" applyFont="1" applyBorder="1" applyAlignment="1" applyProtection="1">
      <alignment horizontal="left"/>
    </xf>
    <xf numFmtId="0" fontId="5" fillId="0" borderId="48" xfId="0" applyFont="1" applyBorder="1" applyProtection="1"/>
    <xf numFmtId="0" fontId="5" fillId="0" borderId="49" xfId="0" applyFont="1" applyBorder="1" applyProtection="1"/>
    <xf numFmtId="0" fontId="5" fillId="0" borderId="21" xfId="0" applyFont="1" applyBorder="1" applyProtection="1"/>
    <xf numFmtId="0" fontId="5" fillId="0" borderId="50" xfId="0" applyFont="1" applyBorder="1" applyProtection="1"/>
    <xf numFmtId="1" fontId="5" fillId="13" borderId="15" xfId="0" applyNumberFormat="1" applyFont="1" applyFill="1" applyBorder="1" applyProtection="1"/>
    <xf numFmtId="0" fontId="6" fillId="13" borderId="18" xfId="0" applyFont="1" applyFill="1" applyBorder="1" applyAlignment="1" applyProtection="1">
      <alignment horizontal="center"/>
    </xf>
    <xf numFmtId="0" fontId="6" fillId="13" borderId="43" xfId="0" applyFont="1" applyFill="1" applyBorder="1" applyAlignment="1" applyProtection="1">
      <alignment horizontal="center"/>
    </xf>
    <xf numFmtId="165" fontId="6" fillId="13" borderId="19" xfId="0" applyNumberFormat="1" applyFont="1" applyFill="1" applyBorder="1" applyAlignment="1" applyProtection="1"/>
    <xf numFmtId="0" fontId="12" fillId="0" borderId="0" xfId="0" applyFont="1" applyAlignment="1" applyProtection="1">
      <alignment horizontal="left"/>
    </xf>
    <xf numFmtId="0" fontId="6" fillId="6" borderId="13" xfId="0" applyFont="1" applyFill="1" applyBorder="1" applyAlignment="1" applyProtection="1">
      <alignment horizontal="center" textRotation="90"/>
    </xf>
    <xf numFmtId="1" fontId="6" fillId="0" borderId="39" xfId="0" applyNumberFormat="1" applyFont="1" applyBorder="1" applyAlignment="1" applyProtection="1">
      <alignment horizontal="center"/>
    </xf>
    <xf numFmtId="1" fontId="6" fillId="0" borderId="0" xfId="0" applyNumberFormat="1" applyFont="1" applyBorder="1" applyAlignment="1" applyProtection="1">
      <alignment horizontal="center"/>
    </xf>
    <xf numFmtId="1" fontId="6" fillId="13" borderId="19" xfId="0" applyNumberFormat="1" applyFont="1" applyFill="1" applyBorder="1" applyAlignment="1" applyProtection="1">
      <alignment horizontal="center"/>
    </xf>
    <xf numFmtId="0" fontId="5" fillId="13" borderId="15" xfId="0" applyFont="1" applyFill="1" applyBorder="1" applyAlignment="1" applyProtection="1">
      <alignment horizontal="center"/>
    </xf>
    <xf numFmtId="0" fontId="9" fillId="10" borderId="0" xfId="0" applyFont="1" applyFill="1" applyBorder="1" applyAlignment="1" applyProtection="1">
      <protection locked="0"/>
    </xf>
    <xf numFmtId="0" fontId="6" fillId="5" borderId="12" xfId="0" applyFont="1" applyFill="1" applyBorder="1" applyAlignment="1" applyProtection="1">
      <alignment horizontal="center" textRotation="90"/>
      <protection locked="0"/>
    </xf>
    <xf numFmtId="0" fontId="14" fillId="16" borderId="35" xfId="0" applyFont="1" applyFill="1" applyBorder="1" applyAlignment="1" applyProtection="1">
      <alignment horizontal="center" vertical="center"/>
      <protection locked="0"/>
    </xf>
    <xf numFmtId="0" fontId="5" fillId="3" borderId="6" xfId="0" applyFont="1" applyFill="1" applyBorder="1" applyAlignment="1" applyProtection="1">
      <alignment vertical="center" textRotation="90"/>
    </xf>
    <xf numFmtId="0" fontId="5" fillId="3" borderId="25" xfId="0" applyFont="1" applyFill="1" applyBorder="1" applyAlignment="1" applyProtection="1">
      <alignment horizontal="left" vertical="center" textRotation="90"/>
    </xf>
    <xf numFmtId="1" fontId="5" fillId="3" borderId="12" xfId="0" applyNumberFormat="1" applyFont="1" applyFill="1" applyBorder="1" applyAlignment="1" applyProtection="1">
      <alignment horizontal="center"/>
    </xf>
    <xf numFmtId="0" fontId="6" fillId="0" borderId="0" xfId="0" applyFont="1" applyAlignment="1" applyProtection="1">
      <alignment horizontal="left"/>
    </xf>
    <xf numFmtId="0" fontId="5" fillId="0" borderId="0" xfId="0" applyFont="1" applyAlignment="1" applyProtection="1">
      <alignment horizontal="left"/>
    </xf>
    <xf numFmtId="0" fontId="2" fillId="8" borderId="15" xfId="0" applyFont="1" applyFill="1" applyBorder="1" applyAlignment="1" applyProtection="1">
      <protection locked="0"/>
    </xf>
    <xf numFmtId="0" fontId="2" fillId="10" borderId="1" xfId="0" applyFont="1" applyFill="1" applyBorder="1" applyAlignment="1" applyProtection="1">
      <protection locked="0"/>
    </xf>
    <xf numFmtId="0" fontId="2" fillId="10" borderId="2" xfId="0" applyFont="1" applyFill="1" applyBorder="1" applyAlignment="1" applyProtection="1">
      <protection locked="0"/>
    </xf>
    <xf numFmtId="0" fontId="7" fillId="10" borderId="1" xfId="0" applyFont="1" applyFill="1" applyBorder="1" applyAlignment="1" applyProtection="1">
      <protection locked="0"/>
    </xf>
    <xf numFmtId="0" fontId="7" fillId="10" borderId="3" xfId="0" applyFont="1" applyFill="1" applyBorder="1" applyAlignment="1" applyProtection="1">
      <protection locked="0"/>
    </xf>
    <xf numFmtId="0" fontId="5" fillId="10" borderId="0" xfId="0" applyFont="1" applyFill="1" applyProtection="1"/>
    <xf numFmtId="0" fontId="6" fillId="0" borderId="0" xfId="0" applyFont="1" applyAlignment="1" applyProtection="1"/>
    <xf numFmtId="0" fontId="2" fillId="0" borderId="0" xfId="0" applyFont="1" applyAlignment="1" applyProtection="1"/>
    <xf numFmtId="164" fontId="6" fillId="0" borderId="0" xfId="0" applyNumberFormat="1" applyFont="1" applyProtection="1"/>
    <xf numFmtId="0" fontId="7" fillId="10" borderId="0" xfId="0" applyFont="1" applyFill="1" applyBorder="1" applyAlignment="1" applyProtection="1">
      <protection locked="0"/>
    </xf>
    <xf numFmtId="0" fontId="12" fillId="0" borderId="0" xfId="0" applyFont="1" applyAlignment="1" applyProtection="1"/>
    <xf numFmtId="0" fontId="2" fillId="10" borderId="0" xfId="0" applyFont="1" applyFill="1" applyBorder="1" applyAlignment="1" applyProtection="1">
      <protection locked="0"/>
    </xf>
    <xf numFmtId="0" fontId="2" fillId="0" borderId="0" xfId="0" applyNumberFormat="1" applyFont="1" applyAlignment="1" applyProtection="1">
      <alignment horizontal="left"/>
    </xf>
    <xf numFmtId="0" fontId="7" fillId="10" borderId="2" xfId="0" applyFont="1" applyFill="1" applyBorder="1" applyAlignment="1" applyProtection="1">
      <protection locked="0"/>
    </xf>
    <xf numFmtId="0" fontId="2" fillId="10" borderId="1" xfId="0" applyFont="1" applyFill="1" applyBorder="1" applyAlignment="1" applyProtection="1"/>
    <xf numFmtId="0" fontId="7" fillId="10" borderId="3" xfId="0" applyFont="1" applyFill="1" applyBorder="1" applyAlignment="1" applyProtection="1"/>
    <xf numFmtId="0" fontId="7" fillId="10" borderId="1" xfId="0" applyFont="1" applyFill="1" applyBorder="1" applyAlignment="1" applyProtection="1"/>
    <xf numFmtId="0" fontId="2" fillId="10" borderId="0" xfId="0" applyFont="1" applyFill="1" applyBorder="1" applyAlignment="1" applyProtection="1"/>
    <xf numFmtId="0" fontId="2" fillId="10" borderId="2" xfId="0" applyFont="1" applyFill="1" applyBorder="1" applyAlignment="1" applyProtection="1"/>
    <xf numFmtId="0" fontId="2" fillId="10" borderId="2" xfId="0" applyFont="1" applyFill="1" applyBorder="1" applyAlignment="1" applyProtection="1">
      <alignment horizontal="left"/>
    </xf>
    <xf numFmtId="0" fontId="2" fillId="10" borderId="1" xfId="0" applyFont="1" applyFill="1" applyBorder="1" applyAlignment="1" applyProtection="1">
      <alignment horizontal="left"/>
    </xf>
    <xf numFmtId="0" fontId="0" fillId="0" borderId="1" xfId="0" applyBorder="1" applyAlignment="1">
      <alignment horizontal="left"/>
    </xf>
    <xf numFmtId="0" fontId="2" fillId="10" borderId="1" xfId="0" applyFont="1" applyFill="1" applyBorder="1" applyAlignment="1" applyProtection="1">
      <alignment horizontal="left"/>
      <protection locked="0"/>
    </xf>
    <xf numFmtId="0" fontId="13" fillId="0" borderId="0" xfId="0" applyFont="1" applyAlignment="1" applyProtection="1">
      <alignment horizontal="right"/>
    </xf>
    <xf numFmtId="0" fontId="13" fillId="0" borderId="0" xfId="0" applyFont="1" applyAlignment="1" applyProtection="1">
      <alignment horizontal="left"/>
    </xf>
    <xf numFmtId="0" fontId="7" fillId="10" borderId="2" xfId="0" applyFont="1" applyFill="1" applyBorder="1" applyAlignment="1" applyProtection="1">
      <alignment horizontal="left"/>
    </xf>
    <xf numFmtId="0" fontId="0" fillId="0" borderId="2" xfId="0" applyBorder="1" applyAlignment="1" applyProtection="1">
      <alignment horizontal="left"/>
    </xf>
    <xf numFmtId="0" fontId="2" fillId="8" borderId="15" xfId="0" applyFont="1" applyFill="1" applyBorder="1" applyAlignment="1" applyProtection="1">
      <alignment horizontal="center" vertical="center"/>
      <protection locked="0"/>
    </xf>
    <xf numFmtId="0" fontId="7" fillId="8" borderId="15" xfId="0" applyFont="1" applyFill="1" applyBorder="1" applyAlignment="1" applyProtection="1">
      <alignment horizontal="center" vertical="center"/>
      <protection locked="0"/>
    </xf>
    <xf numFmtId="0" fontId="7" fillId="10" borderId="59" xfId="0" applyFont="1" applyFill="1" applyBorder="1" applyAlignment="1" applyProtection="1">
      <alignment horizontal="right"/>
    </xf>
    <xf numFmtId="0" fontId="17" fillId="0" borderId="0" xfId="0" applyFont="1" applyAlignment="1" applyProtection="1">
      <alignment horizontal="left"/>
    </xf>
    <xf numFmtId="0" fontId="5" fillId="0" borderId="60" xfId="0" applyFont="1" applyBorder="1" applyProtection="1"/>
    <xf numFmtId="0" fontId="6" fillId="0" borderId="12" xfId="0" applyFont="1" applyBorder="1" applyProtection="1"/>
    <xf numFmtId="0" fontId="6" fillId="0" borderId="44" xfId="0" applyFont="1" applyBorder="1" applyAlignment="1" applyProtection="1">
      <protection locked="0"/>
    </xf>
    <xf numFmtId="0" fontId="5" fillId="0" borderId="2" xfId="0" applyFont="1" applyBorder="1" applyAlignment="1" applyProtection="1">
      <protection locked="0"/>
    </xf>
    <xf numFmtId="0" fontId="5" fillId="0" borderId="44" xfId="0" applyFont="1" applyBorder="1" applyAlignment="1" applyProtection="1">
      <protection locked="0"/>
    </xf>
    <xf numFmtId="0" fontId="5" fillId="0" borderId="1" xfId="0" applyFont="1" applyBorder="1" applyAlignment="1" applyProtection="1">
      <protection locked="0"/>
    </xf>
    <xf numFmtId="0" fontId="5" fillId="0" borderId="24" xfId="0" applyFont="1" applyBorder="1" applyAlignment="1" applyProtection="1">
      <protection locked="0"/>
    </xf>
    <xf numFmtId="0" fontId="5" fillId="0" borderId="66" xfId="0" applyFont="1" applyBorder="1" applyAlignment="1" applyProtection="1">
      <protection locked="0"/>
    </xf>
    <xf numFmtId="0" fontId="5" fillId="0" borderId="67" xfId="0" applyFont="1" applyBorder="1" applyAlignment="1" applyProtection="1">
      <protection locked="0"/>
    </xf>
    <xf numFmtId="0" fontId="7" fillId="10" borderId="48" xfId="0" applyFont="1" applyFill="1" applyBorder="1" applyAlignment="1" applyProtection="1">
      <alignment horizontal="center"/>
      <protection locked="0"/>
    </xf>
    <xf numFmtId="0" fontId="7" fillId="10" borderId="0" xfId="0" applyFont="1" applyFill="1" applyBorder="1" applyAlignment="1" applyProtection="1">
      <alignment horizontal="center"/>
      <protection locked="0"/>
    </xf>
    <xf numFmtId="0" fontId="7" fillId="10" borderId="43" xfId="0" applyFont="1" applyFill="1" applyBorder="1" applyAlignment="1" applyProtection="1">
      <alignment horizontal="center"/>
      <protection locked="0"/>
    </xf>
    <xf numFmtId="0" fontId="5" fillId="10" borderId="0" xfId="0" applyFont="1" applyFill="1" applyBorder="1" applyAlignment="1" applyProtection="1">
      <protection locked="0"/>
    </xf>
    <xf numFmtId="0" fontId="0" fillId="0" borderId="0" xfId="0" applyBorder="1"/>
    <xf numFmtId="0" fontId="5" fillId="10" borderId="0" xfId="0" applyFont="1" applyFill="1" applyBorder="1" applyAlignment="1" applyProtection="1"/>
    <xf numFmtId="0" fontId="18" fillId="0" borderId="2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/>
    <xf numFmtId="0" fontId="19" fillId="0" borderId="2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protection locked="0"/>
    </xf>
    <xf numFmtId="0" fontId="6" fillId="0" borderId="0" xfId="0" applyFont="1" applyAlignment="1" applyProtection="1">
      <alignment horizontal="right"/>
    </xf>
    <xf numFmtId="0" fontId="5" fillId="0" borderId="37" xfId="0" applyFont="1" applyBorder="1" applyAlignment="1" applyProtection="1"/>
    <xf numFmtId="0" fontId="5" fillId="0" borderId="38" xfId="0" applyFont="1" applyBorder="1" applyAlignment="1" applyProtection="1"/>
    <xf numFmtId="0" fontId="5" fillId="0" borderId="39" xfId="0" applyFont="1" applyBorder="1" applyAlignment="1" applyProtection="1"/>
    <xf numFmtId="0" fontId="1" fillId="0" borderId="21" xfId="0" applyFont="1" applyBorder="1" applyAlignment="1" applyProtection="1"/>
    <xf numFmtId="0" fontId="21" fillId="0" borderId="29" xfId="0" applyFont="1" applyBorder="1" applyAlignment="1" applyProtection="1">
      <alignment horizontal="center" vertical="center"/>
      <protection locked="0"/>
    </xf>
    <xf numFmtId="0" fontId="2" fillId="10" borderId="1" xfId="0" applyFont="1" applyFill="1" applyBorder="1" applyAlignment="1" applyProtection="1">
      <alignment horizontal="right"/>
    </xf>
    <xf numFmtId="0" fontId="13" fillId="0" borderId="0" xfId="0" applyFont="1" applyAlignment="1" applyProtection="1"/>
    <xf numFmtId="0" fontId="22" fillId="0" borderId="0" xfId="0" applyFont="1" applyAlignment="1" applyProtection="1"/>
    <xf numFmtId="0" fontId="7" fillId="10" borderId="0" xfId="0" applyFont="1" applyFill="1" applyBorder="1" applyAlignment="1" applyProtection="1"/>
    <xf numFmtId="0" fontId="5" fillId="10" borderId="0" xfId="0" applyFont="1" applyFill="1" applyBorder="1" applyAlignment="1" applyProtection="1">
      <alignment horizontal="right"/>
      <protection locked="0"/>
    </xf>
    <xf numFmtId="0" fontId="2" fillId="8" borderId="1" xfId="0" applyFont="1" applyFill="1" applyBorder="1" applyAlignment="1" applyProtection="1">
      <protection locked="0"/>
    </xf>
    <xf numFmtId="0" fontId="5" fillId="8" borderId="1" xfId="0" applyFont="1" applyFill="1" applyBorder="1" applyAlignment="1" applyProtection="1">
      <protection locked="0"/>
    </xf>
    <xf numFmtId="164" fontId="5" fillId="0" borderId="0" xfId="0" applyNumberFormat="1" applyFont="1" applyAlignment="1" applyProtection="1">
      <alignment horizontal="right"/>
    </xf>
    <xf numFmtId="0" fontId="24" fillId="0" borderId="0" xfId="0" applyFont="1" applyAlignment="1" applyProtection="1"/>
    <xf numFmtId="0" fontId="5" fillId="0" borderId="0" xfId="0" applyFont="1" applyAlignment="1" applyProtection="1">
      <alignment horizontal="left"/>
    </xf>
    <xf numFmtId="0" fontId="5" fillId="10" borderId="0" xfId="0" applyFont="1" applyFill="1" applyBorder="1" applyAlignment="1" applyProtection="1">
      <alignment horizontal="left"/>
      <protection locked="0"/>
    </xf>
    <xf numFmtId="0" fontId="6" fillId="3" borderId="32" xfId="0" applyFont="1" applyFill="1" applyBorder="1" applyAlignment="1" applyProtection="1">
      <alignment horizontal="center" vertical="center" textRotation="90"/>
    </xf>
    <xf numFmtId="0" fontId="6" fillId="3" borderId="32" xfId="0" applyFont="1" applyFill="1" applyBorder="1" applyAlignment="1" applyProtection="1">
      <alignment horizontal="center" vertical="center" textRotation="90"/>
      <protection locked="0"/>
    </xf>
    <xf numFmtId="0" fontId="5" fillId="3" borderId="6" xfId="0" applyFont="1" applyFill="1" applyBorder="1" applyAlignment="1" applyProtection="1">
      <alignment vertical="center" textRotation="90"/>
      <protection locked="0"/>
    </xf>
    <xf numFmtId="1" fontId="5" fillId="3" borderId="12" xfId="0" applyNumberFormat="1" applyFont="1" applyFill="1" applyBorder="1" applyAlignment="1" applyProtection="1">
      <alignment horizontal="center"/>
      <protection locked="0"/>
    </xf>
    <xf numFmtId="0" fontId="5" fillId="3" borderId="32" xfId="0" applyFont="1" applyFill="1" applyBorder="1" applyAlignment="1" applyProtection="1">
      <alignment horizontal="center" vertical="center" textRotation="90"/>
    </xf>
    <xf numFmtId="0" fontId="0" fillId="3" borderId="70" xfId="0" applyFill="1" applyBorder="1" applyProtection="1"/>
    <xf numFmtId="0" fontId="5" fillId="3" borderId="69" xfId="0" applyFont="1" applyFill="1" applyBorder="1" applyAlignment="1" applyProtection="1">
      <alignment horizontal="left" textRotation="90"/>
    </xf>
    <xf numFmtId="0" fontId="0" fillId="3" borderId="0" xfId="0" applyFill="1" applyProtection="1"/>
    <xf numFmtId="0" fontId="6" fillId="3" borderId="6" xfId="0" applyFont="1" applyFill="1" applyBorder="1" applyAlignment="1" applyProtection="1">
      <alignment horizontal="center" vertical="center" textRotation="90"/>
      <protection locked="0"/>
    </xf>
    <xf numFmtId="0" fontId="6" fillId="3" borderId="7" xfId="0" applyFont="1" applyFill="1" applyBorder="1" applyAlignment="1" applyProtection="1">
      <alignment horizontal="center" vertical="center" textRotation="90"/>
      <protection locked="0"/>
    </xf>
    <xf numFmtId="0" fontId="5" fillId="3" borderId="68" xfId="0" applyFont="1" applyFill="1" applyBorder="1" applyAlignment="1" applyProtection="1">
      <alignment vertical="center" textRotation="90"/>
      <protection locked="0"/>
    </xf>
    <xf numFmtId="0" fontId="0" fillId="3" borderId="0" xfId="0" applyFill="1"/>
    <xf numFmtId="1" fontId="5" fillId="17" borderId="12" xfId="0" applyNumberFormat="1" applyFont="1" applyFill="1" applyBorder="1" applyAlignment="1" applyProtection="1">
      <alignment horizontal="center"/>
      <protection locked="0"/>
    </xf>
    <xf numFmtId="0" fontId="10" fillId="3" borderId="9" xfId="0" applyFont="1" applyFill="1" applyBorder="1" applyAlignment="1" applyProtection="1">
      <alignment horizontal="center" textRotation="90"/>
      <protection locked="0"/>
    </xf>
    <xf numFmtId="0" fontId="6" fillId="3" borderId="9" xfId="0" applyFont="1" applyFill="1" applyBorder="1" applyAlignment="1" applyProtection="1">
      <alignment horizontal="center" textRotation="90"/>
      <protection locked="0"/>
    </xf>
    <xf numFmtId="0" fontId="0" fillId="3" borderId="72" xfId="0" applyFill="1" applyBorder="1" applyProtection="1"/>
    <xf numFmtId="0" fontId="5" fillId="3" borderId="73" xfId="0" applyFont="1" applyFill="1" applyBorder="1" applyAlignment="1" applyProtection="1">
      <alignment vertical="center" textRotation="90"/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left"/>
      <protection locked="0"/>
    </xf>
    <xf numFmtId="0" fontId="7" fillId="0" borderId="0" xfId="0" applyFont="1" applyFill="1" applyBorder="1" applyAlignment="1" applyProtection="1">
      <alignment horizontal="left"/>
      <protection locked="0"/>
    </xf>
    <xf numFmtId="0" fontId="5" fillId="0" borderId="0" xfId="0" applyFont="1" applyFill="1" applyBorder="1" applyProtection="1"/>
    <xf numFmtId="0" fontId="22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/>
    <xf numFmtId="0" fontId="21" fillId="0" borderId="0" xfId="0" applyFont="1" applyFill="1" applyBorder="1" applyAlignment="1" applyProtection="1">
      <alignment horizontal="center" vertical="center"/>
      <protection locked="0"/>
    </xf>
    <xf numFmtId="0" fontId="18" fillId="0" borderId="0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left"/>
    </xf>
    <xf numFmtId="0" fontId="22" fillId="0" borderId="0" xfId="0" applyFont="1" applyFill="1" applyBorder="1" applyAlignment="1" applyProtection="1">
      <alignment horizontal="right"/>
      <protection locked="0"/>
    </xf>
    <xf numFmtId="0" fontId="5" fillId="0" borderId="0" xfId="0" applyFont="1" applyFill="1" applyBorder="1" applyAlignment="1" applyProtection="1">
      <alignment horizontal="center" vertical="top"/>
    </xf>
    <xf numFmtId="0" fontId="29" fillId="0" borderId="0" xfId="0" applyFont="1"/>
    <xf numFmtId="0" fontId="5" fillId="0" borderId="0" xfId="3" applyFont="1"/>
    <xf numFmtId="0" fontId="5" fillId="0" borderId="0" xfId="0" applyFont="1" applyAlignment="1">
      <alignment horizontal="left"/>
    </xf>
    <xf numFmtId="0" fontId="5" fillId="0" borderId="0" xfId="3" applyFont="1" applyAlignment="1">
      <alignment horizontal="left"/>
    </xf>
    <xf numFmtId="0" fontId="22" fillId="0" borderId="0" xfId="0" applyFont="1"/>
    <xf numFmtId="0" fontId="13" fillId="0" borderId="0" xfId="3" applyFont="1"/>
    <xf numFmtId="0" fontId="32" fillId="0" borderId="0" xfId="3" applyFont="1"/>
    <xf numFmtId="0" fontId="6" fillId="0" borderId="0" xfId="3" applyFont="1"/>
    <xf numFmtId="0" fontId="28" fillId="0" borderId="0" xfId="0" applyFont="1" applyAlignment="1">
      <alignment horizontal="left"/>
    </xf>
    <xf numFmtId="0" fontId="30" fillId="0" borderId="0" xfId="0" applyFont="1" applyAlignment="1">
      <alignment horizontal="left"/>
    </xf>
    <xf numFmtId="0" fontId="30" fillId="0" borderId="1" xfId="0" applyFont="1" applyBorder="1" applyAlignment="1" applyProtection="1">
      <alignment horizontal="left"/>
      <protection locked="0"/>
    </xf>
    <xf numFmtId="0" fontId="29" fillId="0" borderId="0" xfId="0" applyFont="1" applyAlignment="1">
      <alignment horizontal="left"/>
    </xf>
    <xf numFmtId="0" fontId="22" fillId="0" borderId="1" xfId="3" applyFont="1" applyBorder="1" applyAlignment="1" applyProtection="1">
      <alignment horizontal="left"/>
      <protection locked="0"/>
    </xf>
    <xf numFmtId="0" fontId="22" fillId="0" borderId="2" xfId="3" applyFont="1" applyBorder="1" applyAlignment="1" applyProtection="1">
      <alignment horizontal="left"/>
      <protection locked="0"/>
    </xf>
    <xf numFmtId="0" fontId="10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 applyFill="1" applyBorder="1" applyAlignment="1" applyProtection="1">
      <protection locked="0"/>
    </xf>
    <xf numFmtId="0" fontId="6" fillId="0" borderId="0" xfId="3" applyFont="1" applyAlignment="1">
      <alignment horizontal="left"/>
    </xf>
    <xf numFmtId="0" fontId="30" fillId="0" borderId="0" xfId="0" applyFont="1" applyBorder="1" applyAlignment="1">
      <alignment horizontal="left"/>
    </xf>
    <xf numFmtId="0" fontId="5" fillId="8" borderId="0" xfId="0" applyFont="1" applyFill="1" applyBorder="1" applyAlignment="1" applyProtection="1"/>
    <xf numFmtId="0" fontId="5" fillId="8" borderId="0" xfId="0" applyFont="1" applyFill="1" applyBorder="1" applyAlignment="1" applyProtection="1">
      <alignment horizontal="center" vertical="top"/>
    </xf>
    <xf numFmtId="0" fontId="5" fillId="0" borderId="66" xfId="0" applyFont="1" applyBorder="1" applyAlignment="1" applyProtection="1">
      <alignment horizontal="left"/>
      <protection locked="0"/>
    </xf>
    <xf numFmtId="0" fontId="5" fillId="0" borderId="67" xfId="0" applyFont="1" applyBorder="1" applyAlignment="1" applyProtection="1">
      <alignment horizontal="left"/>
      <protection locked="0"/>
    </xf>
    <xf numFmtId="0" fontId="5" fillId="0" borderId="23" xfId="0" applyFont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5" fillId="0" borderId="53" xfId="0" applyFont="1" applyBorder="1" applyAlignment="1" applyProtection="1">
      <alignment horizontal="center"/>
      <protection locked="0"/>
    </xf>
    <xf numFmtId="0" fontId="5" fillId="0" borderId="51" xfId="0" applyFont="1" applyBorder="1" applyAlignment="1" applyProtection="1">
      <alignment horizontal="center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5" fillId="0" borderId="52" xfId="0" applyFont="1" applyBorder="1" applyAlignment="1" applyProtection="1">
      <alignment horizontal="center"/>
      <protection locked="0"/>
    </xf>
    <xf numFmtId="0" fontId="13" fillId="8" borderId="51" xfId="0" applyFont="1" applyFill="1" applyBorder="1" applyAlignment="1" applyProtection="1">
      <alignment horizontal="center"/>
    </xf>
    <xf numFmtId="0" fontId="13" fillId="8" borderId="3" xfId="0" applyFont="1" applyFill="1" applyBorder="1" applyAlignment="1" applyProtection="1">
      <alignment horizontal="center"/>
    </xf>
    <xf numFmtId="0" fontId="13" fillId="8" borderId="56" xfId="0" applyFont="1" applyFill="1" applyBorder="1" applyAlignment="1" applyProtection="1">
      <alignment horizontal="center"/>
    </xf>
    <xf numFmtId="0" fontId="2" fillId="0" borderId="44" xfId="0" applyFont="1" applyBorder="1" applyAlignment="1" applyProtection="1">
      <alignment horizontal="left"/>
      <protection locked="0"/>
    </xf>
    <xf numFmtId="0" fontId="2" fillId="0" borderId="2" xfId="0" applyFont="1" applyBorder="1" applyAlignment="1" applyProtection="1">
      <alignment horizontal="left"/>
      <protection locked="0"/>
    </xf>
    <xf numFmtId="0" fontId="2" fillId="0" borderId="24" xfId="0" applyFont="1" applyBorder="1" applyAlignment="1" applyProtection="1">
      <alignment horizontal="left"/>
      <protection locked="0"/>
    </xf>
    <xf numFmtId="0" fontId="6" fillId="0" borderId="44" xfId="0" applyFont="1" applyBorder="1" applyAlignment="1" applyProtection="1">
      <alignment horizontal="left"/>
    </xf>
    <xf numFmtId="0" fontId="6" fillId="0" borderId="2" xfId="0" applyFont="1" applyBorder="1" applyAlignment="1" applyProtection="1">
      <alignment horizontal="left"/>
    </xf>
    <xf numFmtId="0" fontId="6" fillId="0" borderId="24" xfId="0" applyFont="1" applyBorder="1" applyAlignment="1" applyProtection="1">
      <alignment horizontal="left"/>
    </xf>
    <xf numFmtId="0" fontId="13" fillId="8" borderId="51" xfId="0" applyFont="1" applyFill="1" applyBorder="1" applyAlignment="1" applyProtection="1">
      <alignment horizontal="right"/>
      <protection locked="0"/>
    </xf>
    <xf numFmtId="0" fontId="13" fillId="8" borderId="3" xfId="0" applyFont="1" applyFill="1" applyBorder="1" applyAlignment="1" applyProtection="1">
      <alignment horizontal="right"/>
      <protection locked="0"/>
    </xf>
    <xf numFmtId="0" fontId="13" fillId="8" borderId="56" xfId="0" applyFont="1" applyFill="1" applyBorder="1" applyAlignment="1" applyProtection="1">
      <alignment horizontal="right"/>
      <protection locked="0"/>
    </xf>
    <xf numFmtId="0" fontId="5" fillId="8" borderId="3" xfId="0" applyFont="1" applyFill="1" applyBorder="1" applyAlignment="1" applyProtection="1">
      <alignment horizontal="center" vertical="top"/>
    </xf>
    <xf numFmtId="0" fontId="5" fillId="8" borderId="52" xfId="0" applyFont="1" applyFill="1" applyBorder="1" applyAlignment="1" applyProtection="1">
      <alignment horizontal="center" vertical="top"/>
    </xf>
    <xf numFmtId="0" fontId="5" fillId="8" borderId="0" xfId="0" applyFont="1" applyFill="1" applyBorder="1" applyAlignment="1" applyProtection="1">
      <alignment horizontal="left"/>
      <protection locked="0"/>
    </xf>
    <xf numFmtId="0" fontId="5" fillId="8" borderId="22" xfId="0" applyFont="1" applyFill="1" applyBorder="1" applyAlignment="1" applyProtection="1">
      <alignment horizontal="left"/>
      <protection locked="0"/>
    </xf>
    <xf numFmtId="0" fontId="5" fillId="0" borderId="34" xfId="0" applyFont="1" applyBorder="1" applyAlignment="1" applyProtection="1">
      <alignment horizontal="center"/>
    </xf>
    <xf numFmtId="0" fontId="5" fillId="0" borderId="40" xfId="0" applyFont="1" applyBorder="1" applyAlignment="1" applyProtection="1">
      <alignment horizontal="center"/>
    </xf>
    <xf numFmtId="0" fontId="5" fillId="0" borderId="35" xfId="0" applyFont="1" applyBorder="1" applyAlignment="1" applyProtection="1">
      <alignment horizontal="center"/>
    </xf>
    <xf numFmtId="0" fontId="2" fillId="8" borderId="1" xfId="0" applyFont="1" applyFill="1" applyBorder="1" applyAlignment="1" applyProtection="1">
      <alignment horizontal="left"/>
      <protection locked="0"/>
    </xf>
    <xf numFmtId="0" fontId="7" fillId="8" borderId="37" xfId="0" applyFont="1" applyFill="1" applyBorder="1" applyAlignment="1" applyProtection="1">
      <alignment horizontal="left"/>
      <protection locked="0"/>
    </xf>
    <xf numFmtId="0" fontId="7" fillId="8" borderId="38" xfId="0" applyFont="1" applyFill="1" applyBorder="1" applyAlignment="1" applyProtection="1">
      <alignment horizontal="left"/>
      <protection locked="0"/>
    </xf>
    <xf numFmtId="0" fontId="7" fillId="8" borderId="39" xfId="0" applyFont="1" applyFill="1" applyBorder="1" applyAlignment="1" applyProtection="1">
      <alignment horizontal="left"/>
      <protection locked="0"/>
    </xf>
    <xf numFmtId="0" fontId="5" fillId="0" borderId="0" xfId="0" applyFont="1" applyAlignment="1" applyProtection="1">
      <alignment horizontal="left"/>
    </xf>
    <xf numFmtId="0" fontId="6" fillId="0" borderId="0" xfId="0" applyFont="1" applyBorder="1" applyAlignment="1" applyProtection="1">
      <alignment horizontal="left"/>
    </xf>
    <xf numFmtId="0" fontId="6" fillId="0" borderId="54" xfId="0" applyFont="1" applyBorder="1" applyAlignment="1" applyProtection="1">
      <alignment horizontal="left"/>
    </xf>
    <xf numFmtId="0" fontId="6" fillId="0" borderId="28" xfId="0" applyFont="1" applyBorder="1" applyAlignment="1" applyProtection="1">
      <alignment horizontal="left"/>
    </xf>
    <xf numFmtId="0" fontId="2" fillId="0" borderId="46" xfId="0" applyFont="1" applyBorder="1" applyAlignment="1" applyProtection="1">
      <alignment horizontal="center"/>
    </xf>
    <xf numFmtId="0" fontId="7" fillId="0" borderId="46" xfId="0" applyFont="1" applyBorder="1" applyAlignment="1" applyProtection="1">
      <alignment horizontal="center"/>
    </xf>
    <xf numFmtId="0" fontId="7" fillId="0" borderId="41" xfId="0" applyFont="1" applyBorder="1" applyAlignment="1" applyProtection="1">
      <alignment horizontal="center"/>
    </xf>
    <xf numFmtId="0" fontId="16" fillId="10" borderId="0" xfId="0" applyFont="1" applyFill="1" applyAlignment="1" applyProtection="1">
      <alignment horizontal="right"/>
    </xf>
    <xf numFmtId="0" fontId="16" fillId="10" borderId="0" xfId="0" applyFont="1" applyFill="1" applyAlignment="1" applyProtection="1"/>
    <xf numFmtId="0" fontId="16" fillId="13" borderId="0" xfId="0" applyFont="1" applyFill="1" applyAlignment="1" applyProtection="1">
      <alignment horizontal="right"/>
    </xf>
    <xf numFmtId="0" fontId="16" fillId="13" borderId="0" xfId="0" applyFont="1" applyFill="1" applyAlignment="1" applyProtection="1"/>
    <xf numFmtId="0" fontId="16" fillId="13" borderId="28" xfId="0" applyFont="1" applyFill="1" applyBorder="1" applyAlignment="1" applyProtection="1">
      <alignment horizontal="right"/>
    </xf>
    <xf numFmtId="0" fontId="5" fillId="15" borderId="45" xfId="0" applyFont="1" applyFill="1" applyBorder="1" applyAlignment="1" applyProtection="1">
      <alignment horizontal="center" vertical="center"/>
    </xf>
    <xf numFmtId="0" fontId="27" fillId="3" borderId="44" xfId="0" applyFont="1" applyFill="1" applyBorder="1" applyAlignment="1" applyProtection="1">
      <alignment horizontal="center" vertical="center" textRotation="90" wrapText="1"/>
    </xf>
    <xf numFmtId="0" fontId="27" fillId="3" borderId="24" xfId="0" applyFont="1" applyFill="1" applyBorder="1" applyAlignment="1" applyProtection="1">
      <alignment horizontal="center" vertical="center" textRotation="90" wrapText="1"/>
    </xf>
    <xf numFmtId="0" fontId="9" fillId="10" borderId="48" xfId="0" applyFont="1" applyFill="1" applyBorder="1" applyAlignment="1" applyProtection="1">
      <alignment horizontal="center"/>
      <protection locked="0"/>
    </xf>
    <xf numFmtId="0" fontId="9" fillId="10" borderId="0" xfId="0" applyFont="1" applyFill="1" applyBorder="1" applyAlignment="1" applyProtection="1">
      <alignment horizontal="center"/>
      <protection locked="0"/>
    </xf>
    <xf numFmtId="0" fontId="5" fillId="0" borderId="0" xfId="0" applyFont="1" applyAlignment="1" applyProtection="1">
      <alignment horizontal="left" vertical="center"/>
    </xf>
    <xf numFmtId="0" fontId="5" fillId="0" borderId="43" xfId="0" applyFont="1" applyBorder="1" applyAlignment="1" applyProtection="1">
      <alignment horizontal="left" vertical="center"/>
    </xf>
    <xf numFmtId="166" fontId="9" fillId="8" borderId="37" xfId="0" applyNumberFormat="1" applyFont="1" applyFill="1" applyBorder="1" applyAlignment="1" applyProtection="1">
      <alignment horizontal="left" vertical="center"/>
      <protection locked="0"/>
    </xf>
    <xf numFmtId="166" fontId="9" fillId="8" borderId="38" xfId="0" applyNumberFormat="1" applyFont="1" applyFill="1" applyBorder="1" applyAlignment="1" applyProtection="1">
      <alignment horizontal="left" vertical="center"/>
      <protection locked="0"/>
    </xf>
    <xf numFmtId="166" fontId="9" fillId="8" borderId="39" xfId="0" applyNumberFormat="1" applyFont="1" applyFill="1" applyBorder="1" applyAlignment="1" applyProtection="1">
      <alignment horizontal="left" vertical="center"/>
      <protection locked="0"/>
    </xf>
    <xf numFmtId="0" fontId="5" fillId="13" borderId="0" xfId="0" applyFont="1" applyFill="1" applyAlignment="1" applyProtection="1">
      <alignment horizontal="right"/>
      <protection locked="0"/>
    </xf>
    <xf numFmtId="0" fontId="5" fillId="13" borderId="0" xfId="0" applyFont="1" applyFill="1" applyBorder="1" applyAlignment="1" applyProtection="1">
      <alignment horizontal="right"/>
      <protection locked="0"/>
    </xf>
    <xf numFmtId="0" fontId="5" fillId="0" borderId="0" xfId="0" applyFont="1" applyAlignment="1" applyProtection="1">
      <alignment horizontal="right"/>
      <protection locked="0"/>
    </xf>
    <xf numFmtId="0" fontId="5" fillId="0" borderId="0" xfId="0" applyFont="1" applyBorder="1" applyAlignment="1" applyProtection="1">
      <alignment horizontal="right"/>
      <protection locked="0"/>
    </xf>
    <xf numFmtId="0" fontId="27" fillId="3" borderId="44" xfId="0" applyFont="1" applyFill="1" applyBorder="1" applyAlignment="1" applyProtection="1">
      <alignment horizontal="center" textRotation="90" wrapText="1"/>
    </xf>
    <xf numFmtId="0" fontId="27" fillId="3" borderId="2" xfId="0" applyFont="1" applyFill="1" applyBorder="1" applyAlignment="1" applyProtection="1">
      <alignment horizontal="center" textRotation="90" wrapText="1"/>
    </xf>
    <xf numFmtId="0" fontId="27" fillId="3" borderId="24" xfId="0" applyFont="1" applyFill="1" applyBorder="1" applyAlignment="1" applyProtection="1">
      <alignment horizontal="center" textRotation="90" wrapText="1"/>
    </xf>
    <xf numFmtId="0" fontId="5" fillId="0" borderId="21" xfId="0" applyFont="1" applyBorder="1" applyAlignment="1" applyProtection="1">
      <alignment horizontal="right"/>
    </xf>
    <xf numFmtId="0" fontId="5" fillId="0" borderId="50" xfId="0" applyFont="1" applyBorder="1" applyAlignment="1" applyProtection="1">
      <alignment horizontal="right"/>
    </xf>
    <xf numFmtId="0" fontId="6" fillId="0" borderId="0" xfId="0" applyFont="1" applyAlignment="1" applyProtection="1">
      <alignment horizontal="right" vertical="center" wrapText="1"/>
    </xf>
    <xf numFmtId="0" fontId="6" fillId="0" borderId="0" xfId="0" applyFont="1" applyAlignment="1" applyProtection="1">
      <alignment horizontal="right" vertical="center"/>
    </xf>
    <xf numFmtId="0" fontId="6" fillId="0" borderId="28" xfId="0" applyFont="1" applyBorder="1" applyAlignment="1" applyProtection="1">
      <alignment horizontal="right" vertical="center"/>
    </xf>
    <xf numFmtId="0" fontId="16" fillId="13" borderId="0" xfId="0" applyFont="1" applyFill="1" applyBorder="1" applyAlignment="1" applyProtection="1">
      <alignment horizontal="right"/>
    </xf>
    <xf numFmtId="0" fontId="5" fillId="10" borderId="0" xfId="0" applyFont="1" applyFill="1" applyBorder="1" applyAlignment="1" applyProtection="1">
      <alignment horizontal="center" vertical="center"/>
      <protection locked="0"/>
    </xf>
    <xf numFmtId="166" fontId="5" fillId="8" borderId="37" xfId="0" applyNumberFormat="1" applyFont="1" applyFill="1" applyBorder="1" applyAlignment="1" applyProtection="1">
      <alignment horizontal="left" vertical="center"/>
      <protection locked="0"/>
    </xf>
    <xf numFmtId="166" fontId="5" fillId="8" borderId="38" xfId="0" applyNumberFormat="1" applyFont="1" applyFill="1" applyBorder="1" applyAlignment="1" applyProtection="1">
      <alignment horizontal="left" vertical="center"/>
      <protection locked="0"/>
    </xf>
    <xf numFmtId="166" fontId="5" fillId="8" borderId="39" xfId="0" applyNumberFormat="1" applyFont="1" applyFill="1" applyBorder="1" applyAlignment="1" applyProtection="1">
      <alignment horizontal="left" vertical="center"/>
      <protection locked="0"/>
    </xf>
    <xf numFmtId="0" fontId="9" fillId="10" borderId="48" xfId="0" applyFont="1" applyFill="1" applyBorder="1" applyAlignment="1" applyProtection="1">
      <alignment horizontal="center" vertical="center"/>
      <protection locked="0"/>
    </xf>
    <xf numFmtId="0" fontId="9" fillId="10" borderId="0" xfId="0" applyFont="1" applyFill="1" applyBorder="1" applyAlignment="1" applyProtection="1">
      <alignment horizontal="center" vertical="center"/>
      <protection locked="0"/>
    </xf>
    <xf numFmtId="0" fontId="15" fillId="0" borderId="0" xfId="0" applyFont="1" applyAlignment="1">
      <alignment horizontal="center"/>
    </xf>
    <xf numFmtId="0" fontId="6" fillId="0" borderId="0" xfId="0" applyFont="1" applyAlignment="1" applyProtection="1">
      <alignment horizontal="left"/>
    </xf>
    <xf numFmtId="0" fontId="7" fillId="10" borderId="0" xfId="0" applyFont="1" applyFill="1" applyAlignment="1" applyProtection="1">
      <alignment horizontal="left"/>
    </xf>
    <xf numFmtId="0" fontId="13" fillId="0" borderId="0" xfId="0" applyFont="1" applyAlignment="1" applyProtection="1">
      <alignment horizontal="center"/>
    </xf>
    <xf numFmtId="0" fontId="26" fillId="0" borderId="0" xfId="2" applyFont="1" applyAlignment="1" applyProtection="1">
      <alignment horizontal="center"/>
      <protection locked="0"/>
    </xf>
    <xf numFmtId="0" fontId="5" fillId="0" borderId="71" xfId="0" applyFont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5" fillId="0" borderId="22" xfId="0" applyFont="1" applyBorder="1" applyAlignment="1" applyProtection="1">
      <alignment horizontal="center"/>
      <protection locked="0"/>
    </xf>
    <xf numFmtId="1" fontId="2" fillId="13" borderId="19" xfId="0" applyNumberFormat="1" applyFont="1" applyFill="1" applyBorder="1" applyAlignment="1" applyProtection="1">
      <alignment horizontal="center"/>
    </xf>
    <xf numFmtId="1" fontId="2" fillId="13" borderId="20" xfId="0" applyNumberFormat="1" applyFont="1" applyFill="1" applyBorder="1" applyAlignment="1" applyProtection="1">
      <alignment horizontal="center"/>
    </xf>
    <xf numFmtId="1" fontId="6" fillId="13" borderId="0" xfId="0" applyNumberFormat="1" applyFont="1" applyFill="1" applyAlignment="1" applyProtection="1">
      <alignment horizontal="center"/>
    </xf>
    <xf numFmtId="0" fontId="6" fillId="13" borderId="0" xfId="0" applyFont="1" applyFill="1" applyAlignment="1" applyProtection="1">
      <alignment horizontal="center"/>
    </xf>
    <xf numFmtId="1" fontId="6" fillId="3" borderId="34" xfId="0" applyNumberFormat="1" applyFont="1" applyFill="1" applyBorder="1" applyAlignment="1" applyProtection="1">
      <alignment horizontal="center"/>
    </xf>
    <xf numFmtId="0" fontId="6" fillId="3" borderId="35" xfId="0" applyFont="1" applyFill="1" applyBorder="1" applyAlignment="1" applyProtection="1">
      <alignment horizontal="center"/>
    </xf>
    <xf numFmtId="165" fontId="2" fillId="13" borderId="19" xfId="0" applyNumberFormat="1" applyFont="1" applyFill="1" applyBorder="1" applyAlignment="1" applyProtection="1">
      <alignment horizontal="center"/>
    </xf>
    <xf numFmtId="165" fontId="2" fillId="13" borderId="20" xfId="0" applyNumberFormat="1" applyFont="1" applyFill="1" applyBorder="1" applyAlignment="1" applyProtection="1">
      <alignment horizontal="center"/>
    </xf>
    <xf numFmtId="0" fontId="5" fillId="2" borderId="46" xfId="0" applyFont="1" applyFill="1" applyBorder="1" applyAlignment="1" applyProtection="1">
      <alignment horizontal="left"/>
    </xf>
    <xf numFmtId="0" fontId="5" fillId="2" borderId="0" xfId="0" applyFont="1" applyFill="1" applyAlignment="1" applyProtection="1">
      <alignment horizontal="left"/>
    </xf>
    <xf numFmtId="0" fontId="5" fillId="2" borderId="2" xfId="0" applyFont="1" applyFill="1" applyBorder="1" applyAlignment="1" applyProtection="1">
      <alignment horizontal="center"/>
    </xf>
    <xf numFmtId="0" fontId="5" fillId="2" borderId="24" xfId="0" applyFont="1" applyFill="1" applyBorder="1" applyAlignment="1" applyProtection="1">
      <alignment horizontal="center"/>
    </xf>
    <xf numFmtId="0" fontId="6" fillId="0" borderId="44" xfId="0" applyFont="1" applyBorder="1" applyAlignment="1" applyProtection="1">
      <alignment horizontal="center"/>
    </xf>
    <xf numFmtId="0" fontId="6" fillId="0" borderId="2" xfId="0" applyFont="1" applyBorder="1" applyAlignment="1" applyProtection="1">
      <alignment horizontal="center"/>
    </xf>
    <xf numFmtId="0" fontId="5" fillId="0" borderId="61" xfId="0" applyFont="1" applyBorder="1" applyAlignment="1" applyProtection="1">
      <alignment horizontal="center"/>
      <protection locked="0"/>
    </xf>
    <xf numFmtId="0" fontId="5" fillId="0" borderId="62" xfId="0" applyFont="1" applyBorder="1" applyAlignment="1" applyProtection="1">
      <alignment horizontal="center"/>
      <protection locked="0"/>
    </xf>
    <xf numFmtId="0" fontId="5" fillId="0" borderId="63" xfId="0" applyFont="1" applyBorder="1" applyAlignment="1" applyProtection="1">
      <alignment horizontal="center"/>
      <protection locked="0"/>
    </xf>
    <xf numFmtId="0" fontId="5" fillId="0" borderId="64" xfId="0" applyFont="1" applyBorder="1" applyAlignment="1" applyProtection="1">
      <alignment horizontal="center"/>
      <protection locked="0"/>
    </xf>
    <xf numFmtId="0" fontId="5" fillId="0" borderId="60" xfId="0" applyFont="1" applyBorder="1" applyAlignment="1" applyProtection="1">
      <alignment horizontal="center"/>
      <protection locked="0"/>
    </xf>
    <xf numFmtId="0" fontId="5" fillId="0" borderId="65" xfId="0" applyFont="1" applyBorder="1" applyAlignment="1" applyProtection="1">
      <alignment horizontal="center"/>
      <protection locked="0"/>
    </xf>
    <xf numFmtId="0" fontId="2" fillId="10" borderId="2" xfId="0" applyFont="1" applyFill="1" applyBorder="1" applyAlignment="1" applyProtection="1">
      <alignment horizontal="center"/>
    </xf>
    <xf numFmtId="0" fontId="23" fillId="8" borderId="2" xfId="0" applyFont="1" applyFill="1" applyBorder="1" applyAlignment="1" applyProtection="1">
      <alignment horizontal="left"/>
    </xf>
    <xf numFmtId="0" fontId="2" fillId="8" borderId="37" xfId="0" applyFont="1" applyFill="1" applyBorder="1" applyAlignment="1" applyProtection="1">
      <alignment horizontal="center"/>
      <protection locked="0"/>
    </xf>
    <xf numFmtId="0" fontId="2" fillId="8" borderId="39" xfId="0" applyFont="1" applyFill="1" applyBorder="1" applyAlignment="1" applyProtection="1">
      <alignment horizontal="center"/>
      <protection locked="0"/>
    </xf>
    <xf numFmtId="0" fontId="2" fillId="10" borderId="1" xfId="0" applyFont="1" applyFill="1" applyBorder="1" applyAlignment="1" applyProtection="1">
      <alignment horizontal="left"/>
      <protection locked="0"/>
    </xf>
    <xf numFmtId="0" fontId="7" fillId="10" borderId="2" xfId="0" applyFont="1" applyFill="1" applyBorder="1" applyAlignment="1" applyProtection="1"/>
    <xf numFmtId="0" fontId="7" fillId="8" borderId="2" xfId="0" applyFont="1" applyFill="1" applyBorder="1" applyAlignment="1" applyProtection="1">
      <alignment horizontal="left"/>
      <protection locked="0"/>
    </xf>
    <xf numFmtId="0" fontId="7" fillId="8" borderId="3" xfId="0" applyFont="1" applyFill="1" applyBorder="1" applyAlignment="1" applyProtection="1">
      <alignment horizontal="left"/>
      <protection locked="0"/>
    </xf>
    <xf numFmtId="0" fontId="7" fillId="8" borderId="2" xfId="0" applyFont="1" applyFill="1" applyBorder="1" applyAlignment="1" applyProtection="1">
      <protection locked="0"/>
    </xf>
    <xf numFmtId="0" fontId="2" fillId="8" borderId="47" xfId="0" applyFont="1" applyFill="1" applyBorder="1" applyAlignment="1" applyProtection="1">
      <alignment horizontal="center"/>
      <protection locked="0"/>
    </xf>
    <xf numFmtId="0" fontId="2" fillId="8" borderId="46" xfId="0" applyFont="1" applyFill="1" applyBorder="1" applyAlignment="1" applyProtection="1">
      <alignment horizontal="center"/>
      <protection locked="0"/>
    </xf>
    <xf numFmtId="0" fontId="2" fillId="8" borderId="55" xfId="0" applyFont="1" applyFill="1" applyBorder="1" applyAlignment="1" applyProtection="1">
      <alignment horizontal="center"/>
      <protection locked="0"/>
    </xf>
    <xf numFmtId="0" fontId="7" fillId="10" borderId="3" xfId="0" applyFont="1" applyFill="1" applyBorder="1" applyAlignment="1" applyProtection="1">
      <alignment horizontal="left"/>
    </xf>
    <xf numFmtId="0" fontId="7" fillId="10" borderId="56" xfId="0" applyFont="1" applyFill="1" applyBorder="1" applyAlignment="1" applyProtection="1">
      <alignment horizontal="left"/>
    </xf>
    <xf numFmtId="0" fontId="2" fillId="8" borderId="37" xfId="0" applyFont="1" applyFill="1" applyBorder="1" applyAlignment="1" applyProtection="1">
      <alignment horizontal="left"/>
      <protection locked="0"/>
    </xf>
    <xf numFmtId="0" fontId="2" fillId="8" borderId="38" xfId="0" applyFont="1" applyFill="1" applyBorder="1" applyAlignment="1" applyProtection="1">
      <alignment horizontal="left"/>
      <protection locked="0"/>
    </xf>
    <xf numFmtId="0" fontId="2" fillId="8" borderId="39" xfId="0" applyFont="1" applyFill="1" applyBorder="1" applyAlignment="1" applyProtection="1">
      <alignment horizontal="left"/>
      <protection locked="0"/>
    </xf>
    <xf numFmtId="0" fontId="7" fillId="10" borderId="59" xfId="0" applyFont="1" applyFill="1" applyBorder="1" applyAlignment="1" applyProtection="1">
      <alignment horizontal="right"/>
    </xf>
    <xf numFmtId="0" fontId="7" fillId="10" borderId="58" xfId="0" applyFont="1" applyFill="1" applyBorder="1" applyAlignment="1" applyProtection="1">
      <alignment horizontal="right"/>
    </xf>
    <xf numFmtId="0" fontId="13" fillId="0" borderId="0" xfId="0" applyFont="1" applyAlignment="1" applyProtection="1">
      <alignment horizontal="left"/>
    </xf>
    <xf numFmtId="0" fontId="2" fillId="8" borderId="1" xfId="0" applyFont="1" applyFill="1" applyBorder="1" applyAlignment="1" applyProtection="1">
      <alignment horizontal="center"/>
      <protection locked="0"/>
    </xf>
    <xf numFmtId="0" fontId="12" fillId="0" borderId="0" xfId="0" applyFont="1" applyAlignment="1" applyProtection="1">
      <alignment horizontal="left"/>
    </xf>
    <xf numFmtId="0" fontId="5" fillId="0" borderId="1" xfId="0" applyFont="1" applyBorder="1" applyAlignment="1" applyProtection="1">
      <alignment horizontal="left"/>
    </xf>
    <xf numFmtId="0" fontId="5" fillId="0" borderId="57" xfId="0" applyFont="1" applyBorder="1" applyAlignment="1" applyProtection="1">
      <alignment horizontal="left"/>
    </xf>
    <xf numFmtId="0" fontId="7" fillId="10" borderId="0" xfId="0" applyFont="1" applyFill="1" applyBorder="1" applyAlignment="1" applyProtection="1">
      <alignment horizontal="left"/>
    </xf>
    <xf numFmtId="0" fontId="5" fillId="0" borderId="0" xfId="0" applyFont="1" applyBorder="1" applyAlignment="1" applyProtection="1">
      <alignment horizontal="left"/>
    </xf>
    <xf numFmtId="0" fontId="5" fillId="0" borderId="2" xfId="0" applyFont="1" applyBorder="1" applyAlignment="1" applyProtection="1">
      <alignment horizontal="left"/>
    </xf>
    <xf numFmtId="0" fontId="7" fillId="10" borderId="2" xfId="0" applyFont="1" applyFill="1" applyBorder="1" applyAlignment="1" applyProtection="1">
      <alignment horizontal="left"/>
    </xf>
    <xf numFmtId="0" fontId="7" fillId="10" borderId="58" xfId="0" applyFont="1" applyFill="1" applyBorder="1" applyAlignment="1" applyProtection="1">
      <alignment horizontal="left"/>
    </xf>
    <xf numFmtId="0" fontId="7" fillId="10" borderId="2" xfId="0" applyFont="1" applyFill="1" applyBorder="1" applyAlignment="1" applyProtection="1">
      <protection locked="0"/>
    </xf>
    <xf numFmtId="0" fontId="2" fillId="8" borderId="38" xfId="0" applyFont="1" applyFill="1" applyBorder="1" applyAlignment="1" applyProtection="1">
      <alignment horizontal="center"/>
      <protection locked="0"/>
    </xf>
    <xf numFmtId="0" fontId="7" fillId="10" borderId="1" xfId="0" applyFont="1" applyFill="1" applyBorder="1" applyAlignment="1" applyProtection="1">
      <alignment horizontal="left"/>
    </xf>
    <xf numFmtId="0" fontId="7" fillId="10" borderId="57" xfId="0" applyFont="1" applyFill="1" applyBorder="1" applyAlignment="1" applyProtection="1">
      <alignment horizontal="left"/>
    </xf>
    <xf numFmtId="0" fontId="2" fillId="8" borderId="1" xfId="0" applyFont="1" applyFill="1" applyBorder="1" applyAlignment="1" applyProtection="1">
      <alignment horizontal="left"/>
    </xf>
    <xf numFmtId="0" fontId="7" fillId="8" borderId="2" xfId="0" applyFont="1" applyFill="1" applyBorder="1" applyAlignment="1" applyProtection="1">
      <alignment horizontal="left"/>
    </xf>
    <xf numFmtId="0" fontId="2" fillId="8" borderId="2" xfId="0" applyFont="1" applyFill="1" applyBorder="1" applyAlignment="1" applyProtection="1">
      <alignment horizontal="left"/>
      <protection locked="0"/>
    </xf>
    <xf numFmtId="0" fontId="2" fillId="8" borderId="2" xfId="0" applyFont="1" applyFill="1" applyBorder="1" applyAlignment="1" applyProtection="1">
      <alignment horizontal="center"/>
      <protection locked="0"/>
    </xf>
    <xf numFmtId="0" fontId="12" fillId="0" borderId="0" xfId="0" applyFont="1" applyAlignment="1" applyProtection="1">
      <alignment horizontal="center"/>
    </xf>
    <xf numFmtId="0" fontId="13" fillId="0" borderId="0" xfId="0" applyFont="1" applyAlignment="1" applyProtection="1">
      <alignment horizontal="left" vertical="top"/>
    </xf>
  </cellXfs>
  <cellStyles count="4">
    <cellStyle name="Link" xfId="2" builtinId="8"/>
    <cellStyle name="Standard" xfId="0" builtinId="0"/>
    <cellStyle name="Standard 4" xfId="1" xr:uid="{00000000-0005-0000-0000-000002000000}"/>
    <cellStyle name="Standard_Installations-Anzeige 1" xfId="3" xr:uid="{FDFF7642-ED67-47C9-BA71-AEA7B2B0E63E}"/>
  </cellStyles>
  <dxfs count="0"/>
  <tableStyles count="0" defaultTableStyle="TableStyleMedium9" defaultPivotStyle="PivotStyleLight16"/>
  <colors>
    <mruColors>
      <color rgb="FFCCFFFF"/>
      <color rgb="FFCCFFCC"/>
      <color rgb="FFCCECFF"/>
      <color rgb="FFFF99FF"/>
      <color rgb="FFFF00FF"/>
      <color rgb="FFFFCCFF"/>
      <color rgb="FF99FF99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171450</xdr:colOff>
          <xdr:row>60</xdr:row>
          <xdr:rowOff>0</xdr:rowOff>
        </xdr:from>
        <xdr:to>
          <xdr:col>30</xdr:col>
          <xdr:colOff>28575</xdr:colOff>
          <xdr:row>61</xdr:row>
          <xdr:rowOff>38100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59</xdr:row>
          <xdr:rowOff>180975</xdr:rowOff>
        </xdr:from>
        <xdr:to>
          <xdr:col>18</xdr:col>
          <xdr:colOff>9525</xdr:colOff>
          <xdr:row>61</xdr:row>
          <xdr:rowOff>38100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61</xdr:row>
          <xdr:rowOff>180975</xdr:rowOff>
        </xdr:from>
        <xdr:to>
          <xdr:col>18</xdr:col>
          <xdr:colOff>9525</xdr:colOff>
          <xdr:row>63</xdr:row>
          <xdr:rowOff>38100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171450</xdr:colOff>
          <xdr:row>61</xdr:row>
          <xdr:rowOff>180975</xdr:rowOff>
        </xdr:from>
        <xdr:to>
          <xdr:col>30</xdr:col>
          <xdr:colOff>28575</xdr:colOff>
          <xdr:row>63</xdr:row>
          <xdr:rowOff>38100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67</xdr:row>
          <xdr:rowOff>180975</xdr:rowOff>
        </xdr:from>
        <xdr:to>
          <xdr:col>18</xdr:col>
          <xdr:colOff>9525</xdr:colOff>
          <xdr:row>69</xdr:row>
          <xdr:rowOff>47625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171450</xdr:colOff>
          <xdr:row>67</xdr:row>
          <xdr:rowOff>180975</xdr:rowOff>
        </xdr:from>
        <xdr:to>
          <xdr:col>30</xdr:col>
          <xdr:colOff>28575</xdr:colOff>
          <xdr:row>69</xdr:row>
          <xdr:rowOff>47625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71</xdr:row>
          <xdr:rowOff>180975</xdr:rowOff>
        </xdr:from>
        <xdr:to>
          <xdr:col>18</xdr:col>
          <xdr:colOff>9525</xdr:colOff>
          <xdr:row>73</xdr:row>
          <xdr:rowOff>66675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171450</xdr:colOff>
          <xdr:row>71</xdr:row>
          <xdr:rowOff>180975</xdr:rowOff>
        </xdr:from>
        <xdr:to>
          <xdr:col>30</xdr:col>
          <xdr:colOff>28575</xdr:colOff>
          <xdr:row>73</xdr:row>
          <xdr:rowOff>66675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75</xdr:row>
          <xdr:rowOff>180975</xdr:rowOff>
        </xdr:from>
        <xdr:to>
          <xdr:col>18</xdr:col>
          <xdr:colOff>9525</xdr:colOff>
          <xdr:row>77</xdr:row>
          <xdr:rowOff>47625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171450</xdr:colOff>
          <xdr:row>75</xdr:row>
          <xdr:rowOff>180975</xdr:rowOff>
        </xdr:from>
        <xdr:to>
          <xdr:col>30</xdr:col>
          <xdr:colOff>28575</xdr:colOff>
          <xdr:row>77</xdr:row>
          <xdr:rowOff>47625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</xdr:col>
      <xdr:colOff>-1</xdr:colOff>
      <xdr:row>99</xdr:row>
      <xdr:rowOff>-1</xdr:rowOff>
    </xdr:from>
    <xdr:to>
      <xdr:col>31</xdr:col>
      <xdr:colOff>277104</xdr:colOff>
      <xdr:row>150</xdr:row>
      <xdr:rowOff>163285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B6256605-8296-8EB2-93E9-D37FB94EDC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428" y="18913928"/>
          <a:ext cx="6427533" cy="91848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13" Type="http://schemas.openxmlformats.org/officeDocument/2006/relationships/ctrlProp" Target="../ctrlProps/ctrlProp8.xml"/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2.xml"/><Relationship Id="rId12" Type="http://schemas.openxmlformats.org/officeDocument/2006/relationships/ctrlProp" Target="../ctrlProps/ctrlProp7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thal.ch/technische-betriebe" TargetMode="External"/><Relationship Id="rId6" Type="http://schemas.openxmlformats.org/officeDocument/2006/relationships/ctrlProp" Target="../ctrlProps/ctrlProp1.xml"/><Relationship Id="rId11" Type="http://schemas.openxmlformats.org/officeDocument/2006/relationships/ctrlProp" Target="../ctrlProps/ctrlProp6.xml"/><Relationship Id="rId5" Type="http://schemas.openxmlformats.org/officeDocument/2006/relationships/vmlDrawing" Target="../drawings/vmlDrawing2.vml"/><Relationship Id="rId15" Type="http://schemas.openxmlformats.org/officeDocument/2006/relationships/ctrlProp" Target="../ctrlProps/ctrlProp10.xml"/><Relationship Id="rId10" Type="http://schemas.openxmlformats.org/officeDocument/2006/relationships/ctrlProp" Target="../ctrlProps/ctrlProp5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4.xml"/><Relationship Id="rId14" Type="http://schemas.openxmlformats.org/officeDocument/2006/relationships/ctrlProp" Target="../ctrlProps/ctrlProp9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XFD81"/>
  <sheetViews>
    <sheetView tabSelected="1" view="pageLayout" zoomScale="140" zoomScaleNormal="70" zoomScalePageLayoutView="140" workbookViewId="0">
      <selection activeCell="AH150" sqref="AH150"/>
    </sheetView>
  </sheetViews>
  <sheetFormatPr baseColWidth="10" defaultColWidth="9.875" defaultRowHeight="14.25"/>
  <cols>
    <col min="1" max="1" width="0.625" customWidth="1"/>
    <col min="3" max="3" width="3.375" customWidth="1"/>
    <col min="4" max="4" width="10" hidden="1" customWidth="1"/>
    <col min="5" max="5" width="9.875" hidden="1" customWidth="1"/>
    <col min="6" max="7" width="10" hidden="1" customWidth="1"/>
    <col min="8" max="8" width="2.875" customWidth="1"/>
    <col min="9" max="9" width="2.75" customWidth="1"/>
    <col min="10" max="11" width="2.875" customWidth="1"/>
    <col min="12" max="12" width="3.125" customWidth="1"/>
    <col min="13" max="14" width="2.875" customWidth="1"/>
    <col min="15" max="15" width="2.75" customWidth="1"/>
    <col min="16" max="18" width="2.875" customWidth="1"/>
    <col min="19" max="19" width="2.75" customWidth="1"/>
    <col min="20" max="20" width="2.625" customWidth="1"/>
    <col min="21" max="21" width="2.5" customWidth="1"/>
    <col min="22" max="22" width="2.75" customWidth="1"/>
    <col min="23" max="23" width="2.375" customWidth="1"/>
    <col min="24" max="27" width="2.875" customWidth="1"/>
    <col min="28" max="28" width="2.375" customWidth="1"/>
    <col min="29" max="29" width="2.625" customWidth="1"/>
    <col min="30" max="30" width="2.875" customWidth="1"/>
    <col min="31" max="31" width="3.875" customWidth="1"/>
    <col min="32" max="32" width="4" customWidth="1"/>
  </cols>
  <sheetData>
    <row r="1" spans="1:32 16384:16384" ht="4.5" customHeight="1">
      <c r="B1" s="278"/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N1" s="278"/>
      <c r="O1" s="278"/>
      <c r="P1" s="278"/>
      <c r="Q1" s="278"/>
      <c r="R1" s="278"/>
      <c r="S1" s="278"/>
      <c r="T1" s="278"/>
      <c r="U1" s="278"/>
      <c r="V1" s="278"/>
      <c r="W1" s="278"/>
      <c r="X1" s="278"/>
      <c r="Y1" s="278"/>
      <c r="Z1" s="278"/>
      <c r="AA1" s="278"/>
      <c r="AB1" s="278"/>
      <c r="AC1" s="278"/>
      <c r="AD1" s="278"/>
      <c r="AE1" s="278"/>
    </row>
    <row r="2" spans="1:32 16384:16384" ht="23.25">
      <c r="A2" s="2" t="s">
        <v>104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75"/>
      <c r="AB2" s="75"/>
      <c r="AC2" s="75"/>
      <c r="AD2" s="64"/>
      <c r="AE2" s="281"/>
      <c r="AF2" s="281"/>
    </row>
    <row r="3" spans="1:32 16384:16384">
      <c r="A3" s="3"/>
      <c r="B3" s="3" t="s">
        <v>107</v>
      </c>
      <c r="C3" s="3"/>
      <c r="D3" s="3"/>
      <c r="E3" s="3"/>
      <c r="F3" s="3"/>
      <c r="G3" s="3"/>
      <c r="H3" s="1"/>
      <c r="I3" s="3"/>
      <c r="J3" s="1"/>
      <c r="K3" s="1"/>
      <c r="M3" s="3"/>
      <c r="N3" s="3"/>
      <c r="O3" s="1"/>
      <c r="P3" s="1"/>
      <c r="Q3" s="1"/>
      <c r="R3" s="3"/>
      <c r="S3" s="1"/>
      <c r="T3" s="1"/>
      <c r="U3" s="154" t="s">
        <v>98</v>
      </c>
      <c r="V3" s="154"/>
      <c r="W3" s="154"/>
      <c r="X3" s="154"/>
      <c r="Y3" s="282" t="s">
        <v>108</v>
      </c>
      <c r="Z3" s="282"/>
      <c r="AA3" s="282"/>
      <c r="AB3" s="282"/>
      <c r="AC3" s="282"/>
      <c r="AD3" s="282"/>
      <c r="AE3" s="282"/>
      <c r="AF3" s="282"/>
    </row>
    <row r="4" spans="1:32 16384:16384">
      <c r="B4" s="153" t="s">
        <v>105</v>
      </c>
      <c r="H4" s="3"/>
      <c r="J4" s="3"/>
      <c r="K4" s="3"/>
      <c r="O4" s="3"/>
      <c r="P4" s="3"/>
      <c r="Q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</row>
    <row r="5" spans="1:32 16384:16384" ht="18.75" customHeight="1">
      <c r="A5" s="279" t="s">
        <v>61</v>
      </c>
      <c r="B5" s="279"/>
      <c r="C5" s="279"/>
      <c r="D5" s="279"/>
      <c r="E5" s="279"/>
      <c r="F5" s="279"/>
      <c r="G5" s="279"/>
      <c r="H5" s="279"/>
      <c r="I5" s="279"/>
      <c r="J5" s="279"/>
      <c r="K5" s="279"/>
      <c r="L5" s="150"/>
      <c r="M5" s="150"/>
      <c r="N5" s="150"/>
      <c r="O5" s="150"/>
      <c r="P5" s="150"/>
      <c r="Q5" s="150"/>
      <c r="R5" s="150"/>
      <c r="S5" s="150"/>
      <c r="T5" s="150"/>
      <c r="U5" s="151" t="s">
        <v>56</v>
      </c>
      <c r="V5" s="150"/>
      <c r="W5" s="150"/>
      <c r="X5" s="150"/>
      <c r="Y5" s="152" t="s">
        <v>54</v>
      </c>
      <c r="Z5" s="233"/>
      <c r="AA5" s="233"/>
      <c r="AB5" s="4" t="s">
        <v>0</v>
      </c>
      <c r="AC5" s="233"/>
      <c r="AD5" s="233"/>
      <c r="AE5" s="233"/>
      <c r="AF5" s="233"/>
    </row>
    <row r="6" spans="1:32 16384:16384" ht="19.5" customHeight="1">
      <c r="A6" s="280" t="s">
        <v>62</v>
      </c>
      <c r="B6" s="280"/>
      <c r="C6" s="280"/>
      <c r="D6" s="280"/>
      <c r="E6" s="280"/>
      <c r="F6" s="280"/>
      <c r="G6" s="280"/>
      <c r="H6" s="280"/>
      <c r="I6" s="280"/>
      <c r="J6" s="280"/>
      <c r="K6" s="280"/>
      <c r="L6" s="234"/>
      <c r="M6" s="235"/>
      <c r="N6" s="235"/>
      <c r="O6" s="236"/>
      <c r="P6" s="129"/>
      <c r="Q6" s="155" t="s">
        <v>109</v>
      </c>
      <c r="R6" s="130"/>
      <c r="S6" s="130"/>
      <c r="T6" s="131"/>
      <c r="U6" s="234"/>
      <c r="V6" s="235"/>
      <c r="W6" s="235"/>
      <c r="X6" s="236"/>
      <c r="Y6" s="130"/>
      <c r="Z6" s="130"/>
      <c r="AA6" s="130"/>
      <c r="AB6" s="130"/>
      <c r="AC6" s="130"/>
      <c r="AD6" s="130"/>
      <c r="AE6" s="130"/>
      <c r="AF6" s="130"/>
    </row>
    <row r="7" spans="1:32 16384:16384" ht="5.25" customHeight="1" thickBot="1">
      <c r="A7" s="88"/>
      <c r="B7" s="88"/>
      <c r="C7" s="88"/>
      <c r="D7" s="88"/>
      <c r="E7" s="88"/>
      <c r="F7" s="88"/>
      <c r="G7" s="88"/>
      <c r="H7" s="88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</row>
    <row r="8" spans="1:32 16384:16384" ht="15.75" customHeight="1" thickBot="1">
      <c r="A8" s="237" t="s">
        <v>42</v>
      </c>
      <c r="B8" s="237"/>
      <c r="C8" s="237"/>
      <c r="D8" s="237"/>
      <c r="E8" s="237"/>
      <c r="F8" s="237"/>
      <c r="G8" s="237"/>
      <c r="H8" s="237"/>
      <c r="I8" s="144"/>
      <c r="J8" s="238" t="s">
        <v>43</v>
      </c>
      <c r="K8" s="238"/>
      <c r="L8" s="238"/>
      <c r="M8" s="238"/>
      <c r="N8" s="144"/>
      <c r="O8" s="239" t="s">
        <v>40</v>
      </c>
      <c r="P8" s="238"/>
      <c r="Q8" s="240"/>
      <c r="R8" s="144"/>
      <c r="S8" s="238" t="s">
        <v>85</v>
      </c>
      <c r="T8" s="238"/>
      <c r="U8" s="238"/>
      <c r="V8" s="238"/>
      <c r="W8" s="134" t="s">
        <v>99</v>
      </c>
      <c r="X8" s="132"/>
      <c r="Y8" s="132"/>
      <c r="Z8" s="134"/>
      <c r="AA8" s="134"/>
      <c r="AB8" s="134"/>
      <c r="AC8" s="134"/>
      <c r="AD8" s="134"/>
      <c r="AE8" s="134"/>
      <c r="AF8" s="134"/>
      <c r="XFD8" s="133"/>
    </row>
    <row r="9" spans="1:32 16384:16384" ht="5.25" customHeight="1">
      <c r="A9" s="6"/>
      <c r="B9" s="6"/>
      <c r="C9" s="6"/>
      <c r="D9" s="6"/>
      <c r="E9" s="6"/>
      <c r="F9" s="6"/>
      <c r="G9" s="6"/>
      <c r="H9" s="6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</row>
    <row r="10" spans="1:32 16384:16384" ht="18" customHeight="1">
      <c r="A10" s="254" t="s">
        <v>32</v>
      </c>
      <c r="B10" s="254"/>
      <c r="C10" s="254"/>
      <c r="D10" s="254"/>
      <c r="E10" s="254"/>
      <c r="F10" s="254"/>
      <c r="G10" s="254"/>
      <c r="H10" s="255"/>
      <c r="I10" s="256"/>
      <c r="J10" s="257"/>
      <c r="K10" s="257"/>
      <c r="L10" s="257"/>
      <c r="M10" s="257"/>
      <c r="N10" s="258"/>
      <c r="O10" s="276" t="s">
        <v>80</v>
      </c>
      <c r="P10" s="277"/>
      <c r="Q10" s="277"/>
      <c r="R10" s="272" t="s">
        <v>34</v>
      </c>
      <c r="S10" s="272"/>
      <c r="T10" s="272"/>
      <c r="U10" s="272"/>
      <c r="V10" s="272"/>
      <c r="W10" s="272"/>
      <c r="X10" s="272"/>
      <c r="Y10" s="273"/>
      <c r="Z10" s="274"/>
      <c r="AA10" s="274"/>
      <c r="AB10" s="274"/>
      <c r="AC10" s="274"/>
      <c r="AD10" s="275"/>
      <c r="AE10" s="252" t="str">
        <f>O10</f>
        <v>(tt.mm.jjjj)</v>
      </c>
      <c r="AF10" s="253"/>
    </row>
    <row r="11" spans="1:32 16384:16384" s="11" customFormat="1" ht="13.5" customHeight="1" thickBot="1">
      <c r="A11" s="6"/>
      <c r="B11" s="6"/>
      <c r="C11" s="6"/>
      <c r="D11" s="6"/>
      <c r="E11" s="6"/>
      <c r="F11" s="6"/>
      <c r="G11" s="6"/>
      <c r="H11" s="8"/>
      <c r="I11" s="8"/>
      <c r="J11" s="8"/>
      <c r="K11" s="8"/>
      <c r="L11" s="7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9"/>
      <c r="Z11" s="9"/>
      <c r="AA11" s="9"/>
      <c r="AB11" s="9"/>
      <c r="AC11" s="8"/>
      <c r="AD11" s="8"/>
      <c r="AE11" s="10"/>
      <c r="AF11" s="10"/>
    </row>
    <row r="12" spans="1:32 16384:16384" s="11" customFormat="1" ht="15">
      <c r="A12" s="66"/>
      <c r="B12" s="65"/>
      <c r="C12" s="65"/>
      <c r="D12" s="6"/>
      <c r="E12" s="6"/>
      <c r="F12" s="6"/>
      <c r="G12" s="6"/>
      <c r="H12" s="56" t="s">
        <v>23</v>
      </c>
      <c r="I12" s="57" t="s">
        <v>23</v>
      </c>
      <c r="J12" s="57" t="s">
        <v>23</v>
      </c>
      <c r="K12" s="57" t="s">
        <v>23</v>
      </c>
      <c r="L12" s="57" t="s">
        <v>23</v>
      </c>
      <c r="M12" s="57" t="s">
        <v>23</v>
      </c>
      <c r="N12" s="57" t="s">
        <v>23</v>
      </c>
      <c r="O12" s="57" t="s">
        <v>23</v>
      </c>
      <c r="P12" s="57" t="s">
        <v>23</v>
      </c>
      <c r="Q12" s="57" t="s">
        <v>23</v>
      </c>
      <c r="R12" s="57" t="s">
        <v>23</v>
      </c>
      <c r="S12" s="57" t="s">
        <v>23</v>
      </c>
      <c r="T12" s="57" t="s">
        <v>23</v>
      </c>
      <c r="U12" s="57" t="s">
        <v>23</v>
      </c>
      <c r="V12" s="57" t="s">
        <v>23</v>
      </c>
      <c r="W12" s="85"/>
      <c r="X12" s="85"/>
      <c r="Y12" s="85"/>
      <c r="Z12" s="85"/>
      <c r="AA12" s="85"/>
      <c r="AB12" s="161"/>
      <c r="AC12" s="85"/>
      <c r="AD12" s="162"/>
      <c r="AE12" s="10"/>
      <c r="AF12" s="10"/>
    </row>
    <row r="13" spans="1:32 16384:16384" s="11" customFormat="1">
      <c r="A13" s="68"/>
      <c r="B13" s="69"/>
      <c r="C13" s="70"/>
      <c r="D13" s="4"/>
      <c r="E13" s="4"/>
      <c r="F13" s="4"/>
      <c r="G13" s="4"/>
      <c r="H13" s="50">
        <v>5</v>
      </c>
      <c r="I13" s="52">
        <v>3</v>
      </c>
      <c r="J13" s="53">
        <v>3</v>
      </c>
      <c r="K13" s="53">
        <v>2</v>
      </c>
      <c r="L13" s="51">
        <v>2</v>
      </c>
      <c r="M13" s="52">
        <v>2</v>
      </c>
      <c r="N13" s="53">
        <v>2</v>
      </c>
      <c r="O13" s="52">
        <v>2</v>
      </c>
      <c r="P13" s="53">
        <v>2</v>
      </c>
      <c r="Q13" s="52">
        <v>1</v>
      </c>
      <c r="R13" s="52">
        <v>1</v>
      </c>
      <c r="S13" s="54">
        <v>1</v>
      </c>
      <c r="T13" s="52">
        <v>0</v>
      </c>
      <c r="U13" s="54">
        <v>0</v>
      </c>
      <c r="V13" s="55">
        <v>0</v>
      </c>
      <c r="W13" s="160"/>
      <c r="X13" s="156"/>
      <c r="Y13" s="157"/>
      <c r="Z13" s="157"/>
      <c r="AA13" s="157"/>
      <c r="AB13" s="163"/>
      <c r="AC13" s="164"/>
      <c r="AD13" s="165"/>
      <c r="AE13" s="10"/>
      <c r="AF13" s="10"/>
    </row>
    <row r="14" spans="1:32 16384:16384" s="11" customFormat="1" ht="25.5" customHeight="1" thickBot="1">
      <c r="A14" s="67"/>
      <c r="B14" s="249" t="s">
        <v>27</v>
      </c>
      <c r="C14" s="249"/>
      <c r="D14" s="4"/>
      <c r="E14" s="4"/>
      <c r="F14" s="4"/>
      <c r="G14" s="4"/>
      <c r="H14" s="32" t="s">
        <v>14</v>
      </c>
      <c r="I14" s="34" t="s">
        <v>14</v>
      </c>
      <c r="J14" s="31" t="s">
        <v>15</v>
      </c>
      <c r="K14" s="31" t="s">
        <v>15</v>
      </c>
      <c r="L14" s="33" t="s">
        <v>14</v>
      </c>
      <c r="M14" s="34" t="s">
        <v>14</v>
      </c>
      <c r="N14" s="31" t="s">
        <v>15</v>
      </c>
      <c r="O14" s="34" t="s">
        <v>14</v>
      </c>
      <c r="P14" s="31" t="s">
        <v>15</v>
      </c>
      <c r="Q14" s="34" t="s">
        <v>14</v>
      </c>
      <c r="R14" s="34" t="s">
        <v>14</v>
      </c>
      <c r="S14" s="35" t="s">
        <v>15</v>
      </c>
      <c r="T14" s="34" t="s">
        <v>14</v>
      </c>
      <c r="U14" s="31" t="s">
        <v>15</v>
      </c>
      <c r="V14" s="36" t="s">
        <v>14</v>
      </c>
      <c r="W14" s="84"/>
      <c r="X14" s="84"/>
      <c r="Y14" s="84"/>
      <c r="Z14" s="84"/>
      <c r="AA14" s="158"/>
      <c r="AB14" s="171"/>
      <c r="AC14" s="172"/>
      <c r="AD14" s="166"/>
      <c r="AE14" s="30"/>
      <c r="AF14" s="8"/>
    </row>
    <row r="15" spans="1:32 16384:16384" ht="157.5" customHeight="1">
      <c r="A15" s="67"/>
      <c r="B15" s="268" t="s">
        <v>33</v>
      </c>
      <c r="C15" s="269"/>
      <c r="D15" s="269"/>
      <c r="E15" s="269"/>
      <c r="F15" s="269"/>
      <c r="G15" s="270"/>
      <c r="H15" s="27" t="s">
        <v>6</v>
      </c>
      <c r="I15" s="21" t="s">
        <v>86</v>
      </c>
      <c r="J15" s="23" t="s">
        <v>4</v>
      </c>
      <c r="K15" s="22" t="s">
        <v>5</v>
      </c>
      <c r="L15" s="26" t="s">
        <v>24</v>
      </c>
      <c r="M15" s="21" t="s">
        <v>16</v>
      </c>
      <c r="N15" s="22" t="s">
        <v>28</v>
      </c>
      <c r="O15" s="21" t="s">
        <v>96</v>
      </c>
      <c r="P15" s="23" t="s">
        <v>18</v>
      </c>
      <c r="Q15" s="21" t="s">
        <v>3</v>
      </c>
      <c r="R15" s="25" t="s">
        <v>2</v>
      </c>
      <c r="S15" s="22" t="s">
        <v>17</v>
      </c>
      <c r="T15" s="25"/>
      <c r="U15" s="82"/>
      <c r="V15" s="29"/>
      <c r="W15" s="250" t="s">
        <v>114</v>
      </c>
      <c r="X15" s="251"/>
      <c r="Y15" s="263" t="s">
        <v>115</v>
      </c>
      <c r="Z15" s="264"/>
      <c r="AA15" s="265"/>
      <c r="AB15" s="167"/>
      <c r="AC15" s="169"/>
      <c r="AD15" s="170"/>
      <c r="AE15" s="76" t="s">
        <v>82</v>
      </c>
      <c r="AF15" s="24" t="s">
        <v>83</v>
      </c>
    </row>
    <row r="16" spans="1:32 16384:16384">
      <c r="A16" s="67"/>
      <c r="B16" s="246" t="s">
        <v>7</v>
      </c>
      <c r="C16" s="246"/>
      <c r="D16" s="246"/>
      <c r="E16" s="246"/>
      <c r="F16" s="246"/>
      <c r="G16" s="271"/>
      <c r="H16" s="43"/>
      <c r="I16" s="45"/>
      <c r="J16" s="48"/>
      <c r="K16" s="49"/>
      <c r="L16" s="44"/>
      <c r="M16" s="45"/>
      <c r="N16" s="48"/>
      <c r="O16" s="45"/>
      <c r="P16" s="48"/>
      <c r="Q16" s="45"/>
      <c r="R16" s="46"/>
      <c r="S16" s="48"/>
      <c r="T16" s="46"/>
      <c r="U16" s="46"/>
      <c r="V16" s="45"/>
      <c r="W16" s="86"/>
      <c r="X16" s="159"/>
      <c r="Y16" s="159"/>
      <c r="Z16" s="159"/>
      <c r="AA16" s="159"/>
      <c r="AB16" s="167"/>
      <c r="AC16" s="168"/>
      <c r="AD16" s="159"/>
      <c r="AE16" s="12">
        <f t="shared" ref="AE16:AE24" si="0">H16*$H$13+I16*$I$13+J16*$J$13+I16*$I$13+K16*$K$13+L16*$L$13+M16*$M$13+N16*$N$13+O16*$O$13+P16*$P$13+Q16*$Q$13+R16*$R$13+S16*$S$13+T16*$T$13+U16*$U$13+V16*$V$13+X16*$X$13+Y16*$Y$13+Z16*$Z$13+AA16*$AA$13+AC16*$AC$13+AD16*$AD$13</f>
        <v>0</v>
      </c>
      <c r="AF16" s="13">
        <f>J16*$J$13+K16*$K$13+N16*$N$13+P16*$P$13+S16*$S$13+U16*$U$13+X16*$X$13+AA16*$AA$13</f>
        <v>0</v>
      </c>
    </row>
    <row r="17" spans="1:32">
      <c r="A17" s="67"/>
      <c r="B17" s="244" t="s">
        <v>8</v>
      </c>
      <c r="C17" s="245"/>
      <c r="D17" s="245"/>
      <c r="E17" s="245"/>
      <c r="F17" s="245"/>
      <c r="G17" s="245"/>
      <c r="H17" s="43"/>
      <c r="I17" s="45"/>
      <c r="J17" s="48"/>
      <c r="K17" s="49"/>
      <c r="L17" s="44"/>
      <c r="M17" s="45"/>
      <c r="N17" s="48"/>
      <c r="O17" s="45"/>
      <c r="P17" s="48"/>
      <c r="Q17" s="45"/>
      <c r="R17" s="46"/>
      <c r="S17" s="48"/>
      <c r="T17" s="46"/>
      <c r="U17" s="46"/>
      <c r="V17" s="45"/>
      <c r="W17" s="86"/>
      <c r="X17" s="159"/>
      <c r="Y17" s="159"/>
      <c r="Z17" s="159"/>
      <c r="AA17" s="159"/>
      <c r="AB17" s="167"/>
      <c r="AC17" s="168"/>
      <c r="AD17" s="159"/>
      <c r="AE17" s="12">
        <f t="shared" si="0"/>
        <v>0</v>
      </c>
      <c r="AF17" s="13">
        <f t="shared" ref="AF17:AF24" si="1">J17*$J$13+K17*$K$13+N17*$N$13+P17*$P$13+S17*$S$13+U17*$U$13+X17*$X$13+AA17*$AA$13</f>
        <v>0</v>
      </c>
    </row>
    <row r="18" spans="1:32">
      <c r="A18" s="67"/>
      <c r="B18" s="246" t="s">
        <v>19</v>
      </c>
      <c r="C18" s="247"/>
      <c r="D18" s="247"/>
      <c r="E18" s="247"/>
      <c r="F18" s="247"/>
      <c r="G18" s="247"/>
      <c r="H18" s="43"/>
      <c r="I18" s="45"/>
      <c r="J18" s="48"/>
      <c r="K18" s="49"/>
      <c r="L18" s="44"/>
      <c r="M18" s="45"/>
      <c r="N18" s="48"/>
      <c r="O18" s="45"/>
      <c r="P18" s="48"/>
      <c r="Q18" s="45"/>
      <c r="R18" s="46"/>
      <c r="S18" s="48"/>
      <c r="T18" s="46"/>
      <c r="U18" s="46"/>
      <c r="V18" s="45"/>
      <c r="W18" s="86"/>
      <c r="X18" s="159"/>
      <c r="Y18" s="159"/>
      <c r="Z18" s="159"/>
      <c r="AA18" s="159"/>
      <c r="AB18" s="167"/>
      <c r="AC18" s="168"/>
      <c r="AD18" s="159"/>
      <c r="AE18" s="12">
        <f t="shared" si="0"/>
        <v>0</v>
      </c>
      <c r="AF18" s="13">
        <f t="shared" si="1"/>
        <v>0</v>
      </c>
    </row>
    <row r="19" spans="1:32">
      <c r="A19" s="67"/>
      <c r="B19" s="244" t="s">
        <v>29</v>
      </c>
      <c r="C19" s="245"/>
      <c r="D19" s="245"/>
      <c r="E19" s="245"/>
      <c r="F19" s="245"/>
      <c r="G19" s="245"/>
      <c r="H19" s="43"/>
      <c r="I19" s="45"/>
      <c r="J19" s="48"/>
      <c r="K19" s="49"/>
      <c r="L19" s="44"/>
      <c r="M19" s="45"/>
      <c r="N19" s="48"/>
      <c r="O19" s="45"/>
      <c r="P19" s="48"/>
      <c r="Q19" s="45"/>
      <c r="R19" s="46"/>
      <c r="S19" s="48"/>
      <c r="T19" s="46"/>
      <c r="U19" s="46"/>
      <c r="V19" s="45"/>
      <c r="W19" s="86"/>
      <c r="X19" s="159"/>
      <c r="Y19" s="159"/>
      <c r="Z19" s="159"/>
      <c r="AA19" s="159"/>
      <c r="AB19" s="167"/>
      <c r="AC19" s="168"/>
      <c r="AD19" s="159"/>
      <c r="AE19" s="12">
        <f t="shared" si="0"/>
        <v>0</v>
      </c>
      <c r="AF19" s="13">
        <f t="shared" si="1"/>
        <v>0</v>
      </c>
    </row>
    <row r="20" spans="1:32">
      <c r="A20" s="67"/>
      <c r="B20" s="246" t="s">
        <v>30</v>
      </c>
      <c r="C20" s="246"/>
      <c r="D20" s="246"/>
      <c r="E20" s="246"/>
      <c r="F20" s="246"/>
      <c r="G20" s="248"/>
      <c r="H20" s="43"/>
      <c r="I20" s="45"/>
      <c r="J20" s="48"/>
      <c r="K20" s="49"/>
      <c r="L20" s="44"/>
      <c r="M20" s="45"/>
      <c r="N20" s="48"/>
      <c r="O20" s="45"/>
      <c r="P20" s="48"/>
      <c r="Q20" s="45"/>
      <c r="R20" s="46"/>
      <c r="S20" s="48"/>
      <c r="T20" s="46"/>
      <c r="U20" s="46"/>
      <c r="V20" s="45"/>
      <c r="W20" s="86"/>
      <c r="X20" s="159"/>
      <c r="Y20" s="159"/>
      <c r="Z20" s="159"/>
      <c r="AA20" s="159"/>
      <c r="AB20" s="167"/>
      <c r="AC20" s="168"/>
      <c r="AD20" s="159"/>
      <c r="AE20" s="12">
        <f t="shared" si="0"/>
        <v>0</v>
      </c>
      <c r="AF20" s="13">
        <f t="shared" si="1"/>
        <v>0</v>
      </c>
    </row>
    <row r="21" spans="1:32">
      <c r="A21" s="67"/>
      <c r="B21" s="244" t="s">
        <v>20</v>
      </c>
      <c r="C21" s="245"/>
      <c r="D21" s="245"/>
      <c r="E21" s="245"/>
      <c r="F21" s="245"/>
      <c r="G21" s="245"/>
      <c r="H21" s="43"/>
      <c r="I21" s="45"/>
      <c r="J21" s="48"/>
      <c r="K21" s="49"/>
      <c r="L21" s="44"/>
      <c r="M21" s="45"/>
      <c r="N21" s="48"/>
      <c r="O21" s="45"/>
      <c r="P21" s="48"/>
      <c r="Q21" s="45"/>
      <c r="R21" s="46"/>
      <c r="S21" s="48"/>
      <c r="T21" s="46"/>
      <c r="U21" s="46"/>
      <c r="V21" s="45"/>
      <c r="W21" s="86"/>
      <c r="X21" s="159"/>
      <c r="Y21" s="159"/>
      <c r="Z21" s="159"/>
      <c r="AA21" s="159"/>
      <c r="AB21" s="167"/>
      <c r="AC21" s="168"/>
      <c r="AD21" s="159"/>
      <c r="AE21" s="12">
        <f t="shared" si="0"/>
        <v>0</v>
      </c>
      <c r="AF21" s="13">
        <f t="shared" si="1"/>
        <v>0</v>
      </c>
    </row>
    <row r="22" spans="1:32">
      <c r="A22" s="67"/>
      <c r="B22" s="259"/>
      <c r="C22" s="259"/>
      <c r="D22" s="259"/>
      <c r="E22" s="259"/>
      <c r="F22" s="259"/>
      <c r="G22" s="260"/>
      <c r="H22" s="43"/>
      <c r="I22" s="45"/>
      <c r="J22" s="48"/>
      <c r="K22" s="49"/>
      <c r="L22" s="44"/>
      <c r="M22" s="45"/>
      <c r="N22" s="48"/>
      <c r="O22" s="45"/>
      <c r="P22" s="48"/>
      <c r="Q22" s="45"/>
      <c r="R22" s="46"/>
      <c r="S22" s="48"/>
      <c r="T22" s="46"/>
      <c r="U22" s="46"/>
      <c r="V22" s="45"/>
      <c r="W22" s="86"/>
      <c r="X22" s="159"/>
      <c r="Y22" s="159"/>
      <c r="Z22" s="159"/>
      <c r="AA22" s="159"/>
      <c r="AB22" s="167"/>
      <c r="AC22" s="168"/>
      <c r="AD22" s="159"/>
      <c r="AE22" s="12">
        <f t="shared" si="0"/>
        <v>0</v>
      </c>
      <c r="AF22" s="13">
        <f t="shared" si="1"/>
        <v>0</v>
      </c>
    </row>
    <row r="23" spans="1:32">
      <c r="A23" s="67"/>
      <c r="B23" s="261"/>
      <c r="C23" s="261"/>
      <c r="D23" s="261"/>
      <c r="E23" s="261"/>
      <c r="F23" s="261"/>
      <c r="G23" s="262"/>
      <c r="H23" s="43"/>
      <c r="I23" s="45"/>
      <c r="J23" s="48"/>
      <c r="K23" s="49"/>
      <c r="L23" s="44"/>
      <c r="M23" s="45"/>
      <c r="N23" s="48"/>
      <c r="O23" s="45"/>
      <c r="P23" s="48"/>
      <c r="Q23" s="45"/>
      <c r="R23" s="46"/>
      <c r="S23" s="48"/>
      <c r="T23" s="46"/>
      <c r="U23" s="46"/>
      <c r="V23" s="45"/>
      <c r="W23" s="86"/>
      <c r="X23" s="159"/>
      <c r="Y23" s="159"/>
      <c r="Z23" s="159"/>
      <c r="AA23" s="159"/>
      <c r="AB23" s="167"/>
      <c r="AC23" s="168"/>
      <c r="AD23" s="159"/>
      <c r="AE23" s="12">
        <f t="shared" si="0"/>
        <v>0</v>
      </c>
      <c r="AF23" s="13">
        <f t="shared" si="1"/>
        <v>0</v>
      </c>
    </row>
    <row r="24" spans="1:32">
      <c r="A24" s="68"/>
      <c r="B24" s="266" t="s">
        <v>38</v>
      </c>
      <c r="C24" s="266"/>
      <c r="D24" s="266"/>
      <c r="E24" s="266"/>
      <c r="F24" s="266"/>
      <c r="G24" s="267"/>
      <c r="H24" s="43"/>
      <c r="I24" s="45"/>
      <c r="J24" s="48"/>
      <c r="K24" s="49"/>
      <c r="L24" s="44"/>
      <c r="M24" s="45"/>
      <c r="N24" s="48"/>
      <c r="O24" s="45"/>
      <c r="P24" s="48"/>
      <c r="Q24" s="45"/>
      <c r="R24" s="46"/>
      <c r="S24" s="48"/>
      <c r="T24" s="46"/>
      <c r="U24" s="46"/>
      <c r="V24" s="45"/>
      <c r="W24" s="86"/>
      <c r="X24" s="159"/>
      <c r="Y24" s="159"/>
      <c r="Z24" s="159"/>
      <c r="AA24" s="159"/>
      <c r="AB24" s="167"/>
      <c r="AC24" s="168"/>
      <c r="AD24" s="159"/>
      <c r="AE24" s="12">
        <f t="shared" si="0"/>
        <v>0</v>
      </c>
      <c r="AF24" s="13">
        <f t="shared" si="1"/>
        <v>0</v>
      </c>
    </row>
    <row r="25" spans="1:32" ht="15" thickBot="1">
      <c r="A25" s="19"/>
      <c r="B25" s="241" t="s">
        <v>21</v>
      </c>
      <c r="C25" s="242"/>
      <c r="D25" s="242"/>
      <c r="E25" s="242"/>
      <c r="F25" s="242"/>
      <c r="G25" s="243"/>
      <c r="H25" s="38">
        <f>SUM(H16:H24)</f>
        <v>0</v>
      </c>
      <c r="I25" s="40">
        <f t="shared" ref="I25:K25" si="2">SUM(I16:I24)</f>
        <v>0</v>
      </c>
      <c r="J25" s="40">
        <f t="shared" si="2"/>
        <v>0</v>
      </c>
      <c r="K25" s="40">
        <f t="shared" si="2"/>
        <v>0</v>
      </c>
      <c r="L25" s="39">
        <f>SUM(L16:L24)</f>
        <v>0</v>
      </c>
      <c r="M25" s="40">
        <f t="shared" ref="M25" si="3">SUM(M16:M24)</f>
        <v>0</v>
      </c>
      <c r="N25" s="40">
        <f t="shared" ref="N25:AD25" si="4">SUM(N16:N24)</f>
        <v>0</v>
      </c>
      <c r="O25" s="40">
        <f t="shared" ref="O25" si="5">SUM(O16:O24)</f>
        <v>0</v>
      </c>
      <c r="P25" s="40">
        <f t="shared" si="4"/>
        <v>0</v>
      </c>
      <c r="Q25" s="40">
        <f t="shared" si="4"/>
        <v>0</v>
      </c>
      <c r="R25" s="40">
        <f t="shared" ref="R25" si="6">SUM(R16:R24)</f>
        <v>0</v>
      </c>
      <c r="S25" s="40">
        <f t="shared" si="4"/>
        <v>0</v>
      </c>
      <c r="T25" s="40">
        <f t="shared" ref="T25" si="7">SUM(T16:T24)</f>
        <v>0</v>
      </c>
      <c r="U25" s="40">
        <f t="shared" si="4"/>
        <v>0</v>
      </c>
      <c r="V25" s="40">
        <f t="shared" si="4"/>
        <v>0</v>
      </c>
      <c r="W25" s="47"/>
      <c r="X25" s="40">
        <f>SUM(X16:X24)</f>
        <v>0</v>
      </c>
      <c r="Y25" s="40">
        <f>SUM(Y16:Y24)</f>
        <v>0</v>
      </c>
      <c r="Z25" s="40">
        <f>SUM(Z16:Z24)</f>
        <v>0</v>
      </c>
      <c r="AA25" s="40">
        <f>SUM(AA16:AA24)</f>
        <v>0</v>
      </c>
      <c r="AB25" s="47"/>
      <c r="AC25" s="40">
        <f t="shared" si="4"/>
        <v>0</v>
      </c>
      <c r="AD25" s="41">
        <f t="shared" si="4"/>
        <v>0</v>
      </c>
      <c r="AE25" s="58">
        <f>SUM(AE16:AE24)</f>
        <v>0</v>
      </c>
      <c r="AF25" s="59">
        <f>SUM(AF16:AF24)</f>
        <v>0</v>
      </c>
    </row>
    <row r="26" spans="1:32" ht="15" thickBot="1">
      <c r="A26" s="37"/>
      <c r="B26" s="37"/>
      <c r="C26" s="37"/>
      <c r="D26" s="37"/>
      <c r="E26" s="37"/>
      <c r="F26" s="37"/>
      <c r="G26" s="37"/>
      <c r="H26" s="42" t="s">
        <v>22</v>
      </c>
      <c r="I26" s="42"/>
      <c r="J26" s="42"/>
      <c r="K26" s="42"/>
      <c r="L26" s="42"/>
      <c r="M26" s="290">
        <f>SUM(H25:AD25)</f>
        <v>0</v>
      </c>
      <c r="N26" s="291"/>
      <c r="O26" s="37"/>
      <c r="P26" s="37"/>
      <c r="Q26" s="230" t="s">
        <v>25</v>
      </c>
      <c r="R26" s="231"/>
      <c r="S26" s="231"/>
      <c r="T26" s="232"/>
      <c r="U26" s="83"/>
      <c r="V26" s="37"/>
      <c r="W26" s="37"/>
      <c r="X26" s="37"/>
      <c r="Y26" s="37"/>
      <c r="Z26" s="37"/>
      <c r="AA26" s="37"/>
      <c r="AB26" s="37"/>
      <c r="AC26" s="37"/>
      <c r="AD26" s="72" t="s">
        <v>23</v>
      </c>
      <c r="AE26" s="286">
        <f>AE25+AF25</f>
        <v>0</v>
      </c>
      <c r="AF26" s="287"/>
    </row>
    <row r="27" spans="1:32" ht="15.75" customHeight="1" thickBo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73" t="s">
        <v>12</v>
      </c>
      <c r="AE27" s="292">
        <f>AE26/10</f>
        <v>0</v>
      </c>
      <c r="AF27" s="293"/>
    </row>
    <row r="28" spans="1:32" ht="6" customHeight="1" thickTop="1">
      <c r="A28" s="19"/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61"/>
      <c r="AF28" s="61"/>
    </row>
    <row r="29" spans="1:32">
      <c r="A29" s="14"/>
      <c r="B29" s="279" t="s">
        <v>9</v>
      </c>
      <c r="C29" s="279"/>
      <c r="D29" s="279"/>
      <c r="E29" s="279"/>
      <c r="F29" s="279"/>
      <c r="G29" s="279"/>
      <c r="H29" s="279"/>
      <c r="I29" s="279"/>
      <c r="J29" s="279"/>
      <c r="K29" s="279"/>
      <c r="L29" s="279"/>
      <c r="M29" s="279"/>
      <c r="N29" s="95"/>
      <c r="O29" s="139" t="s">
        <v>95</v>
      </c>
      <c r="P29" s="288">
        <f>AE26</f>
        <v>0</v>
      </c>
      <c r="Q29" s="289"/>
      <c r="R29" s="28" t="s">
        <v>23</v>
      </c>
      <c r="S29" s="14"/>
      <c r="T29" s="140" t="s">
        <v>10</v>
      </c>
      <c r="U29" s="141"/>
      <c r="V29" s="141"/>
      <c r="W29" s="141"/>
      <c r="X29" s="141"/>
      <c r="Y29" s="141"/>
      <c r="Z29" s="141"/>
      <c r="AA29" s="141"/>
      <c r="AB29" s="141"/>
      <c r="AC29" s="142"/>
      <c r="AD29" s="6" t="s">
        <v>11</v>
      </c>
      <c r="AE29" s="60">
        <f>IF(AE27&lt;15,0.598*POWER(AE27,0.257),0.459*POWER(AE27,0.353))</f>
        <v>0</v>
      </c>
      <c r="AF29" s="77" t="s">
        <v>12</v>
      </c>
    </row>
    <row r="30" spans="1:32">
      <c r="A30" s="14"/>
      <c r="B30" s="6" t="s">
        <v>35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294"/>
      <c r="U30" s="294"/>
      <c r="V30" s="294"/>
      <c r="W30" s="294"/>
      <c r="X30" s="294"/>
      <c r="Y30" s="294"/>
      <c r="Z30" s="294"/>
      <c r="AA30" s="294"/>
      <c r="AB30" s="294"/>
      <c r="AC30" s="294"/>
      <c r="AD30" s="6" t="s">
        <v>11</v>
      </c>
      <c r="AE30" s="15"/>
      <c r="AF30" s="78" t="s">
        <v>12</v>
      </c>
    </row>
    <row r="31" spans="1:32">
      <c r="A31" s="3"/>
      <c r="B31" s="237" t="s">
        <v>36</v>
      </c>
      <c r="C31" s="237"/>
      <c r="D31" s="237"/>
      <c r="E31" s="237"/>
      <c r="F31" s="237"/>
      <c r="G31" s="237"/>
      <c r="H31" s="237"/>
      <c r="I31" s="237"/>
      <c r="J31" s="237"/>
      <c r="K31" s="237"/>
      <c r="L31" s="237"/>
      <c r="M31" s="237"/>
      <c r="N31" s="237"/>
      <c r="O31" s="237"/>
      <c r="P31" s="237"/>
      <c r="Q31" s="237"/>
      <c r="R31" s="237"/>
      <c r="S31" s="237"/>
      <c r="T31" s="295"/>
      <c r="U31" s="295"/>
      <c r="V31" s="295"/>
      <c r="W31" s="295"/>
      <c r="X31" s="295"/>
      <c r="Y31" s="295"/>
      <c r="Z31" s="295"/>
      <c r="AA31" s="295"/>
      <c r="AB31" s="295"/>
      <c r="AC31" s="295"/>
      <c r="AD31" s="6" t="s">
        <v>11</v>
      </c>
      <c r="AE31" s="16"/>
      <c r="AF31" s="78" t="s">
        <v>12</v>
      </c>
    </row>
    <row r="32" spans="1:32">
      <c r="A32" s="3"/>
      <c r="B32" s="237" t="s">
        <v>37</v>
      </c>
      <c r="C32" s="237"/>
      <c r="D32" s="237"/>
      <c r="E32" s="237"/>
      <c r="F32" s="237"/>
      <c r="G32" s="237"/>
      <c r="H32" s="237"/>
      <c r="I32" s="237"/>
      <c r="J32" s="237"/>
      <c r="K32" s="237"/>
      <c r="L32" s="237"/>
      <c r="M32" s="237"/>
      <c r="N32" s="237"/>
      <c r="O32" s="237"/>
      <c r="P32" s="237"/>
      <c r="Q32" s="237"/>
      <c r="R32" s="237"/>
      <c r="S32" s="237"/>
      <c r="T32" s="295"/>
      <c r="U32" s="295"/>
      <c r="V32" s="295"/>
      <c r="W32" s="295"/>
      <c r="X32" s="295"/>
      <c r="Y32" s="295"/>
      <c r="Z32" s="295"/>
      <c r="AA32" s="295"/>
      <c r="AB32" s="295"/>
      <c r="AC32" s="295"/>
      <c r="AD32" s="6" t="s">
        <v>11</v>
      </c>
      <c r="AE32" s="17"/>
      <c r="AF32" s="78" t="s">
        <v>12</v>
      </c>
    </row>
    <row r="33" spans="1:32" ht="15" thickBot="1">
      <c r="A33" s="3"/>
      <c r="B33" s="63" t="s">
        <v>13</v>
      </c>
      <c r="C33" s="6"/>
      <c r="D33" s="6"/>
      <c r="E33" s="6"/>
      <c r="F33" s="6"/>
      <c r="G33" s="6"/>
      <c r="H33" s="18"/>
      <c r="I33" s="6"/>
      <c r="J33" s="6"/>
      <c r="K33" s="6"/>
      <c r="L33" s="6"/>
      <c r="M33" s="6"/>
      <c r="N33" s="6"/>
      <c r="O33" s="18"/>
      <c r="P33" s="6"/>
      <c r="Q33" s="6"/>
      <c r="R33" s="6"/>
      <c r="S33" s="6"/>
      <c r="T33" s="18"/>
      <c r="U33" s="18"/>
      <c r="V33" s="18"/>
      <c r="W33" s="18"/>
      <c r="X33" s="18"/>
      <c r="Y33" s="18"/>
      <c r="Z33" s="18"/>
      <c r="AA33" s="18"/>
      <c r="AB33" s="18"/>
      <c r="AD33" s="6" t="s">
        <v>11</v>
      </c>
      <c r="AE33" s="74">
        <f>SUM(AE29:AE32)</f>
        <v>0</v>
      </c>
      <c r="AF33" s="79" t="s">
        <v>12</v>
      </c>
    </row>
    <row r="34" spans="1:32" ht="6" customHeight="1" thickTop="1">
      <c r="A34" s="19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</row>
    <row r="35" spans="1:32">
      <c r="A35" s="19"/>
      <c r="B35" s="298"/>
      <c r="C35" s="299"/>
      <c r="D35" s="299"/>
      <c r="E35" s="299"/>
      <c r="F35" s="299"/>
      <c r="G35" s="299"/>
      <c r="H35" s="299"/>
      <c r="I35" s="299"/>
      <c r="J35" s="299"/>
      <c r="K35" s="299"/>
      <c r="L35" s="299"/>
      <c r="M35" s="299"/>
      <c r="N35" s="299"/>
      <c r="O35" s="299"/>
      <c r="P35" s="299"/>
      <c r="Q35" s="299"/>
      <c r="R35" s="299"/>
      <c r="S35" s="123"/>
      <c r="T35" s="296" t="s">
        <v>31</v>
      </c>
      <c r="U35" s="296"/>
      <c r="V35" s="296"/>
      <c r="W35" s="296"/>
      <c r="X35" s="296"/>
      <c r="Y35" s="296"/>
      <c r="Z35" s="296"/>
      <c r="AA35" s="296"/>
      <c r="AB35" s="296"/>
      <c r="AC35" s="297"/>
      <c r="AD35" s="62"/>
      <c r="AE35" s="71">
        <f>SQRT(AE33*1000*4/(2*3.1416))</f>
        <v>0</v>
      </c>
      <c r="AF35" s="80" t="s">
        <v>26</v>
      </c>
    </row>
    <row r="36" spans="1:32" ht="4.5" customHeight="1" thickBot="1">
      <c r="A36" s="120"/>
      <c r="B36" s="300"/>
      <c r="C36" s="301"/>
      <c r="D36" s="301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2"/>
      <c r="U36" s="303"/>
      <c r="V36" s="304"/>
      <c r="W36" s="304"/>
      <c r="X36" s="304"/>
      <c r="Y36" s="304"/>
      <c r="Z36" s="304"/>
      <c r="AA36" s="304"/>
      <c r="AB36" s="304"/>
      <c r="AC36" s="304"/>
      <c r="AD36" s="304"/>
      <c r="AE36" s="304"/>
      <c r="AF36" s="305"/>
    </row>
    <row r="37" spans="1:32" ht="4.5" customHeight="1" thickTop="1">
      <c r="A37" s="19"/>
      <c r="B37" s="283"/>
      <c r="C37" s="284"/>
      <c r="D37" s="284"/>
      <c r="E37" s="284"/>
      <c r="F37" s="284"/>
      <c r="G37" s="284"/>
      <c r="H37" s="284"/>
      <c r="I37" s="284"/>
      <c r="J37" s="284"/>
      <c r="K37" s="284"/>
      <c r="L37" s="284"/>
      <c r="M37" s="284"/>
      <c r="N37" s="284"/>
      <c r="O37" s="284"/>
      <c r="P37" s="284"/>
      <c r="Q37" s="284"/>
      <c r="R37" s="284"/>
      <c r="S37" s="284"/>
      <c r="T37" s="285"/>
      <c r="U37" s="283"/>
      <c r="V37" s="284"/>
      <c r="W37" s="284"/>
      <c r="X37" s="284"/>
      <c r="Y37" s="284"/>
      <c r="Z37" s="284"/>
      <c r="AA37" s="284"/>
      <c r="AB37" s="284"/>
      <c r="AC37" s="284"/>
      <c r="AD37" s="284"/>
      <c r="AE37" s="284"/>
      <c r="AF37" s="285"/>
    </row>
    <row r="38" spans="1:32">
      <c r="A38" s="19"/>
      <c r="B38" s="175"/>
      <c r="C38" s="175"/>
      <c r="D38" s="175"/>
      <c r="E38" s="175"/>
      <c r="F38" s="175"/>
      <c r="G38" s="175"/>
      <c r="H38" s="175"/>
      <c r="I38" s="175"/>
      <c r="J38" s="175"/>
      <c r="K38" s="175"/>
      <c r="L38" s="175"/>
      <c r="M38" s="175"/>
      <c r="N38" s="175"/>
      <c r="O38" s="175"/>
      <c r="P38" s="175"/>
      <c r="Q38" s="175"/>
      <c r="R38" s="175"/>
      <c r="S38" s="175"/>
      <c r="T38" s="176"/>
      <c r="U38" s="176"/>
      <c r="V38" s="176"/>
      <c r="W38" s="176"/>
      <c r="X38" s="176"/>
      <c r="Y38" s="176"/>
      <c r="Z38" s="176"/>
      <c r="AA38" s="176"/>
      <c r="AB38" s="176"/>
      <c r="AC38" s="177"/>
      <c r="AD38" s="177"/>
      <c r="AE38" s="177"/>
      <c r="AF38" s="177"/>
    </row>
    <row r="39" spans="1:32" ht="3" customHeight="1">
      <c r="A39" s="19"/>
      <c r="B39" s="178"/>
      <c r="C39" s="178"/>
      <c r="D39" s="178"/>
      <c r="E39" s="178"/>
      <c r="F39" s="178"/>
      <c r="G39" s="178"/>
      <c r="H39" s="178"/>
      <c r="I39" s="178"/>
      <c r="J39" s="178"/>
      <c r="K39" s="178"/>
      <c r="L39" s="178"/>
      <c r="M39" s="178"/>
      <c r="N39" s="178"/>
      <c r="O39" s="178"/>
      <c r="P39" s="178"/>
      <c r="Q39" s="178"/>
      <c r="R39" s="178"/>
      <c r="S39" s="178"/>
      <c r="T39" s="178"/>
      <c r="U39" s="178"/>
      <c r="V39" s="178"/>
      <c r="W39" s="178"/>
      <c r="X39" s="178"/>
      <c r="Y39" s="178"/>
      <c r="Z39" s="178"/>
      <c r="AA39" s="178"/>
      <c r="AB39" s="178"/>
      <c r="AC39" s="178"/>
      <c r="AD39" s="178"/>
      <c r="AE39" s="178"/>
      <c r="AF39" s="178"/>
    </row>
    <row r="40" spans="1:32" ht="15" customHeight="1">
      <c r="A40" s="19"/>
      <c r="B40" s="201" t="s">
        <v>128</v>
      </c>
      <c r="C40" s="179"/>
      <c r="D40" s="173"/>
      <c r="E40" s="173"/>
      <c r="F40" s="173"/>
      <c r="G40" s="173"/>
      <c r="H40" s="173"/>
      <c r="I40" s="173"/>
      <c r="J40" s="180"/>
      <c r="K40" s="173"/>
      <c r="L40" s="173"/>
      <c r="M40" s="179"/>
      <c r="N40" s="173"/>
      <c r="O40" s="173"/>
      <c r="P40" s="181"/>
      <c r="Q40" s="180"/>
      <c r="R40" s="173"/>
      <c r="S40" s="173"/>
      <c r="T40" s="182"/>
      <c r="U40" s="182"/>
      <c r="V40" s="182"/>
      <c r="W40" s="182"/>
      <c r="X40" s="182"/>
      <c r="Y40" s="182"/>
      <c r="Z40" s="182"/>
      <c r="AA40" s="183"/>
      <c r="AB40" s="183"/>
      <c r="AC40" s="183"/>
      <c r="AD40" s="183"/>
      <c r="AE40" s="183"/>
      <c r="AF40" s="183"/>
    </row>
    <row r="41" spans="1:32" ht="3" customHeight="1">
      <c r="A41" s="19"/>
      <c r="B41" s="173"/>
      <c r="C41" s="173"/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8"/>
      <c r="V41" s="178"/>
      <c r="W41" s="178"/>
      <c r="X41" s="178"/>
      <c r="Y41" s="178"/>
      <c r="Z41" s="178"/>
      <c r="AA41" s="178"/>
      <c r="AB41" s="178"/>
      <c r="AC41" s="178"/>
      <c r="AD41" s="178"/>
      <c r="AE41" s="178"/>
      <c r="AF41" s="178"/>
    </row>
    <row r="42" spans="1:32" ht="14.25" customHeight="1">
      <c r="A42" s="19"/>
      <c r="B42" s="173"/>
      <c r="C42" s="204"/>
      <c r="D42" s="204"/>
      <c r="E42" s="204"/>
      <c r="F42" s="204"/>
      <c r="G42" s="204"/>
      <c r="H42" s="204"/>
      <c r="I42" s="204"/>
      <c r="J42" s="204"/>
      <c r="K42" s="204"/>
      <c r="L42" s="204"/>
      <c r="M42" s="204"/>
      <c r="N42" s="204"/>
      <c r="O42" s="204"/>
      <c r="P42" s="204"/>
      <c r="Q42" s="173"/>
      <c r="R42" s="173"/>
      <c r="S42" s="173"/>
      <c r="T42" s="184"/>
      <c r="U42" s="184"/>
      <c r="V42" s="205"/>
      <c r="W42" s="205"/>
      <c r="X42" s="205"/>
      <c r="Y42" s="205"/>
      <c r="Z42" s="205"/>
      <c r="AA42" s="205"/>
      <c r="AB42" s="205"/>
      <c r="AC42" s="205"/>
      <c r="AD42" s="205"/>
      <c r="AE42" s="205"/>
      <c r="AF42" s="205"/>
    </row>
    <row r="43" spans="1:32" ht="3.75" customHeight="1">
      <c r="A43" s="19"/>
      <c r="B43" s="173"/>
      <c r="C43" s="204"/>
      <c r="D43" s="204"/>
      <c r="E43" s="204"/>
      <c r="F43" s="204"/>
      <c r="G43" s="204"/>
      <c r="H43" s="204"/>
      <c r="I43" s="204"/>
      <c r="J43" s="204"/>
      <c r="K43" s="204"/>
      <c r="L43" s="204"/>
      <c r="M43" s="204"/>
      <c r="N43" s="204"/>
      <c r="O43" s="204"/>
      <c r="P43" s="204"/>
      <c r="Q43" s="173"/>
      <c r="R43" s="173"/>
      <c r="S43" s="173"/>
      <c r="T43" s="174"/>
      <c r="U43" s="174"/>
      <c r="V43" s="205"/>
      <c r="W43" s="205"/>
      <c r="X43" s="205"/>
      <c r="Y43" s="205"/>
      <c r="Z43" s="205"/>
      <c r="AA43" s="205"/>
      <c r="AB43" s="205"/>
      <c r="AC43" s="205"/>
      <c r="AD43" s="205"/>
      <c r="AE43" s="205"/>
      <c r="AF43" s="205"/>
    </row>
    <row r="44" spans="1:32">
      <c r="A44" s="19"/>
      <c r="B44" s="173"/>
      <c r="C44" s="204"/>
      <c r="D44" s="204"/>
      <c r="E44" s="204"/>
      <c r="F44" s="204"/>
      <c r="G44" s="204"/>
      <c r="H44" s="204"/>
      <c r="I44" s="204"/>
      <c r="J44" s="204"/>
      <c r="K44" s="204"/>
      <c r="L44" s="204"/>
      <c r="M44" s="204"/>
      <c r="N44" s="204"/>
      <c r="O44" s="204"/>
      <c r="P44" s="204"/>
      <c r="Q44" s="174"/>
      <c r="R44" s="174"/>
      <c r="S44" s="173"/>
      <c r="T44" s="174"/>
      <c r="U44" s="174"/>
      <c r="V44" s="205"/>
      <c r="W44" s="205"/>
      <c r="X44" s="205"/>
      <c r="Y44" s="205"/>
      <c r="Z44" s="205"/>
      <c r="AA44" s="205"/>
      <c r="AB44" s="205"/>
      <c r="AC44" s="205"/>
      <c r="AD44" s="205"/>
      <c r="AE44" s="205"/>
      <c r="AF44" s="205"/>
    </row>
    <row r="45" spans="1:32">
      <c r="A45" s="19"/>
      <c r="B45" s="173"/>
      <c r="C45" s="204"/>
      <c r="D45" s="204"/>
      <c r="E45" s="204"/>
      <c r="F45" s="204"/>
      <c r="G45" s="204"/>
      <c r="H45" s="204"/>
      <c r="I45" s="204"/>
      <c r="J45" s="204"/>
      <c r="K45" s="204"/>
      <c r="L45" s="204"/>
      <c r="M45" s="204"/>
      <c r="N45" s="204"/>
      <c r="O45" s="204"/>
      <c r="P45" s="204"/>
      <c r="Q45" s="174"/>
      <c r="R45" s="174"/>
      <c r="S45" s="173"/>
      <c r="T45" s="174"/>
      <c r="U45" s="174"/>
      <c r="V45" s="205"/>
      <c r="W45" s="205"/>
      <c r="X45" s="205"/>
      <c r="Y45" s="205"/>
      <c r="Z45" s="205"/>
      <c r="AA45" s="205"/>
      <c r="AB45" s="205"/>
      <c r="AC45" s="205"/>
      <c r="AD45" s="205"/>
      <c r="AE45" s="205"/>
      <c r="AF45" s="205"/>
    </row>
    <row r="46" spans="1:32" ht="12" customHeight="1">
      <c r="A46" s="19"/>
      <c r="B46" s="194"/>
      <c r="C46" s="204"/>
      <c r="D46" s="204"/>
      <c r="E46" s="204"/>
      <c r="F46" s="204"/>
      <c r="G46" s="204"/>
      <c r="H46" s="204"/>
      <c r="I46" s="204"/>
      <c r="J46" s="204"/>
      <c r="K46" s="204"/>
      <c r="L46" s="204"/>
      <c r="M46" s="204"/>
      <c r="N46" s="204"/>
      <c r="O46" s="204"/>
      <c r="P46" s="204"/>
      <c r="Q46" s="203"/>
      <c r="R46" s="203"/>
      <c r="S46" s="203"/>
      <c r="T46" s="203"/>
      <c r="U46" s="203"/>
      <c r="V46" s="205"/>
      <c r="W46" s="205"/>
      <c r="X46" s="205"/>
      <c r="Y46" s="205"/>
      <c r="Z46" s="205"/>
      <c r="AA46" s="205"/>
      <c r="AB46" s="205"/>
      <c r="AC46" s="205"/>
      <c r="AD46" s="205"/>
      <c r="AE46" s="205"/>
      <c r="AF46" s="205"/>
    </row>
    <row r="47" spans="1:32" ht="12" customHeight="1">
      <c r="A47" s="19"/>
      <c r="B47" s="194" t="s">
        <v>129</v>
      </c>
      <c r="C47" s="204"/>
      <c r="D47" s="204"/>
      <c r="E47" s="204"/>
      <c r="F47" s="204"/>
      <c r="G47" s="204"/>
      <c r="H47" s="204"/>
      <c r="I47" s="204"/>
      <c r="J47" s="204"/>
      <c r="K47" s="204"/>
      <c r="L47" s="204"/>
      <c r="M47" s="204"/>
      <c r="N47" s="204"/>
      <c r="O47" s="204"/>
      <c r="P47" s="204"/>
      <c r="Q47" s="194" t="s">
        <v>130</v>
      </c>
      <c r="R47" s="174"/>
      <c r="S47" s="174"/>
      <c r="T47" s="174"/>
      <c r="U47" s="174"/>
      <c r="V47" s="205"/>
      <c r="W47" s="205"/>
      <c r="X47" s="205"/>
      <c r="Y47" s="205"/>
      <c r="Z47" s="205"/>
      <c r="AA47" s="205"/>
      <c r="AB47" s="205"/>
      <c r="AC47" s="205"/>
      <c r="AD47" s="205"/>
      <c r="AE47" s="205"/>
      <c r="AF47" s="205"/>
    </row>
    <row r="49" spans="2:32">
      <c r="B49" s="217" t="s">
        <v>131</v>
      </c>
      <c r="C49" s="218"/>
      <c r="D49" s="218"/>
      <c r="E49" s="218"/>
      <c r="F49" s="218"/>
      <c r="G49" s="218"/>
      <c r="H49" s="218"/>
      <c r="I49" s="218"/>
      <c r="J49" s="218"/>
      <c r="K49" s="218"/>
      <c r="L49" s="218"/>
      <c r="M49" s="218"/>
      <c r="N49" s="218"/>
      <c r="O49" s="218"/>
      <c r="P49" s="218"/>
      <c r="Q49" s="218"/>
      <c r="R49" s="218"/>
      <c r="S49" s="219"/>
      <c r="T49" s="121" t="s">
        <v>87</v>
      </c>
      <c r="U49" s="121"/>
      <c r="V49" s="20"/>
      <c r="W49" s="20"/>
      <c r="X49" s="20"/>
      <c r="Y49" s="20"/>
      <c r="Z49" s="20"/>
      <c r="AA49" s="20"/>
      <c r="AB49" s="20"/>
      <c r="AC49" s="214"/>
      <c r="AD49" s="215"/>
      <c r="AE49" s="215"/>
      <c r="AF49" s="216"/>
    </row>
    <row r="50" spans="2:32" ht="15" thickBot="1">
      <c r="B50" s="211"/>
      <c r="C50" s="212"/>
      <c r="D50" s="212"/>
      <c r="E50" s="212"/>
      <c r="F50" s="212"/>
      <c r="G50" s="212"/>
      <c r="H50" s="212"/>
      <c r="I50" s="212"/>
      <c r="J50" s="212"/>
      <c r="K50" s="212"/>
      <c r="L50" s="212"/>
      <c r="M50" s="212"/>
      <c r="N50" s="212"/>
      <c r="O50" s="212"/>
      <c r="P50" s="212"/>
      <c r="Q50" s="212"/>
      <c r="R50" s="212"/>
      <c r="S50" s="212"/>
      <c r="T50" s="213"/>
      <c r="U50" s="208"/>
      <c r="V50" s="209"/>
      <c r="W50" s="209"/>
      <c r="X50" s="209"/>
      <c r="Y50" s="209"/>
      <c r="Z50" s="209"/>
      <c r="AA50" s="209"/>
      <c r="AB50" s="209"/>
      <c r="AC50" s="209"/>
      <c r="AD50" s="209"/>
      <c r="AE50" s="209"/>
      <c r="AF50" s="210"/>
    </row>
    <row r="51" spans="2:32" ht="15.75" thickBot="1">
      <c r="B51" s="122" t="s">
        <v>88</v>
      </c>
      <c r="C51" s="136" t="s">
        <v>89</v>
      </c>
      <c r="D51" s="123"/>
      <c r="E51" s="123"/>
      <c r="F51" s="123"/>
      <c r="G51" s="123"/>
      <c r="H51" s="123"/>
      <c r="I51" s="123"/>
      <c r="J51" s="144"/>
      <c r="K51" s="123"/>
      <c r="L51" s="123"/>
      <c r="M51" s="136" t="s">
        <v>90</v>
      </c>
      <c r="N51" s="123"/>
      <c r="O51" s="123"/>
      <c r="P51" s="135">
        <f>I51</f>
        <v>0</v>
      </c>
      <c r="Q51" s="144"/>
      <c r="R51" s="123"/>
      <c r="S51" s="123"/>
      <c r="T51" s="220" t="s">
        <v>91</v>
      </c>
      <c r="U51" s="221"/>
      <c r="V51" s="221"/>
      <c r="W51" s="221"/>
      <c r="X51" s="221"/>
      <c r="Y51" s="221"/>
      <c r="Z51" s="222"/>
      <c r="AA51" s="223"/>
      <c r="AB51" s="224"/>
      <c r="AC51" s="224"/>
      <c r="AD51" s="224"/>
      <c r="AE51" s="224"/>
      <c r="AF51" s="225"/>
    </row>
    <row r="52" spans="2:32" ht="15" thickBot="1">
      <c r="B52" s="124"/>
      <c r="C52" s="123"/>
      <c r="D52" s="123"/>
      <c r="E52" s="123"/>
      <c r="F52" s="123"/>
      <c r="G52" s="123"/>
      <c r="H52" s="123"/>
      <c r="I52" s="123"/>
      <c r="J52" s="138"/>
      <c r="K52" s="125"/>
      <c r="L52" s="123"/>
      <c r="M52" s="123"/>
      <c r="N52" s="123"/>
      <c r="O52" s="123"/>
      <c r="P52" s="125"/>
      <c r="Q52" s="125"/>
      <c r="R52" s="123"/>
      <c r="S52" s="123"/>
      <c r="T52" s="126"/>
      <c r="U52" s="208"/>
      <c r="V52" s="209"/>
      <c r="W52" s="209"/>
      <c r="X52" s="209"/>
      <c r="Y52" s="209"/>
      <c r="Z52" s="209"/>
      <c r="AA52" s="209"/>
      <c r="AB52" s="209"/>
      <c r="AC52" s="209"/>
      <c r="AD52" s="209"/>
      <c r="AE52" s="209"/>
      <c r="AF52" s="210"/>
    </row>
    <row r="53" spans="2:32" ht="15.75" thickBot="1">
      <c r="B53" s="124"/>
      <c r="C53" s="136" t="s">
        <v>92</v>
      </c>
      <c r="D53" s="123"/>
      <c r="E53" s="123"/>
      <c r="F53" s="123"/>
      <c r="G53" s="123"/>
      <c r="H53" s="123"/>
      <c r="I53" s="123"/>
      <c r="J53" s="144"/>
      <c r="K53" s="137" t="s">
        <v>93</v>
      </c>
      <c r="L53" s="123"/>
      <c r="M53" s="136" t="s">
        <v>94</v>
      </c>
      <c r="N53" s="123"/>
      <c r="O53" s="123"/>
      <c r="P53" s="123"/>
      <c r="Q53" s="123"/>
      <c r="R53" s="123"/>
      <c r="S53" s="123"/>
      <c r="T53" s="226" t="s">
        <v>110</v>
      </c>
      <c r="U53" s="226"/>
      <c r="V53" s="226"/>
      <c r="W53" s="226"/>
      <c r="X53" s="226"/>
      <c r="Y53" s="226"/>
      <c r="Z53" s="226"/>
      <c r="AA53" s="226"/>
      <c r="AB53" s="226"/>
      <c r="AC53" s="226"/>
      <c r="AD53" s="226"/>
      <c r="AE53" s="226"/>
      <c r="AF53" s="227"/>
    </row>
    <row r="54" spans="2:32">
      <c r="B54" s="124"/>
      <c r="C54" s="123"/>
      <c r="D54" s="123"/>
      <c r="E54" s="123"/>
      <c r="F54" s="123"/>
      <c r="G54" s="123"/>
      <c r="H54" s="123"/>
      <c r="I54" s="123"/>
      <c r="J54" s="125"/>
      <c r="K54" s="123"/>
      <c r="L54" s="123"/>
      <c r="M54" s="123"/>
      <c r="N54" s="123"/>
      <c r="O54" s="123"/>
      <c r="P54" s="123"/>
      <c r="Q54" s="123"/>
      <c r="R54" s="123"/>
      <c r="S54" s="123"/>
      <c r="T54" s="228"/>
      <c r="U54" s="228"/>
      <c r="V54" s="228"/>
      <c r="W54" s="228"/>
      <c r="X54" s="228"/>
      <c r="Y54" s="228"/>
      <c r="Z54" s="228"/>
      <c r="AA54" s="228"/>
      <c r="AB54" s="228"/>
      <c r="AC54" s="228"/>
      <c r="AD54" s="228"/>
      <c r="AE54" s="228"/>
      <c r="AF54" s="229"/>
    </row>
    <row r="55" spans="2:32">
      <c r="B55" s="122" t="s">
        <v>127</v>
      </c>
      <c r="C55" s="127"/>
      <c r="D55" s="127"/>
      <c r="E55" s="127"/>
      <c r="F55" s="127"/>
      <c r="G55" s="127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127"/>
      <c r="T55" s="228"/>
      <c r="U55" s="228"/>
      <c r="V55" s="228"/>
      <c r="W55" s="228"/>
      <c r="X55" s="228"/>
      <c r="Y55" s="228"/>
      <c r="Z55" s="228"/>
      <c r="AA55" s="228"/>
      <c r="AB55" s="228"/>
      <c r="AC55" s="228"/>
      <c r="AD55" s="228"/>
      <c r="AE55" s="228"/>
      <c r="AF55" s="229"/>
    </row>
    <row r="56" spans="2:32">
      <c r="B56" s="124"/>
      <c r="C56" s="128"/>
      <c r="D56" s="128"/>
      <c r="E56" s="128"/>
      <c r="F56" s="128"/>
      <c r="G56" s="128"/>
      <c r="H56" s="207"/>
      <c r="I56" s="207"/>
      <c r="J56" s="207"/>
      <c r="K56" s="207"/>
      <c r="L56" s="207"/>
      <c r="M56" s="207"/>
      <c r="N56" s="207"/>
      <c r="O56" s="207"/>
      <c r="P56" s="207"/>
      <c r="Q56" s="207"/>
      <c r="R56" s="207"/>
      <c r="S56" s="207"/>
      <c r="T56" s="228"/>
      <c r="U56" s="228"/>
      <c r="V56" s="228"/>
      <c r="W56" s="228"/>
      <c r="X56" s="228"/>
      <c r="Y56" s="228"/>
      <c r="Z56" s="228"/>
      <c r="AA56" s="228"/>
      <c r="AB56" s="228"/>
      <c r="AC56" s="228"/>
      <c r="AD56" s="228"/>
      <c r="AE56" s="228"/>
      <c r="AF56" s="229"/>
    </row>
    <row r="57" spans="2:32">
      <c r="B57" s="124"/>
      <c r="C57" s="128"/>
      <c r="D57" s="128"/>
      <c r="E57" s="128"/>
      <c r="F57" s="128"/>
      <c r="G57" s="128"/>
      <c r="H57" s="207"/>
      <c r="I57" s="207"/>
      <c r="J57" s="207"/>
      <c r="K57" s="207"/>
      <c r="L57" s="207"/>
      <c r="M57" s="207"/>
      <c r="N57" s="207"/>
      <c r="O57" s="207"/>
      <c r="P57" s="207"/>
      <c r="Q57" s="207"/>
      <c r="R57" s="207"/>
      <c r="S57" s="207"/>
      <c r="T57" s="228"/>
      <c r="U57" s="228"/>
      <c r="V57" s="228"/>
      <c r="W57" s="228"/>
      <c r="X57" s="228"/>
      <c r="Y57" s="228"/>
      <c r="Z57" s="228"/>
      <c r="AA57" s="228"/>
      <c r="AB57" s="228"/>
      <c r="AC57" s="228"/>
      <c r="AD57" s="228"/>
      <c r="AE57" s="228"/>
      <c r="AF57" s="229"/>
    </row>
    <row r="59" spans="2:32" ht="15.75">
      <c r="B59" s="199" t="s">
        <v>116</v>
      </c>
      <c r="C59" s="193"/>
      <c r="D59" s="193"/>
      <c r="E59" s="193"/>
      <c r="F59" s="193"/>
      <c r="G59" s="193"/>
      <c r="H59" s="193"/>
      <c r="I59" s="193"/>
      <c r="J59" s="193"/>
      <c r="K59" s="185"/>
      <c r="L59" s="194" t="s">
        <v>117</v>
      </c>
      <c r="M59" s="194"/>
      <c r="N59" s="194"/>
      <c r="O59" s="195"/>
      <c r="P59" s="195"/>
      <c r="Q59" s="195"/>
      <c r="R59" s="195"/>
      <c r="S59" s="195"/>
      <c r="T59" s="195"/>
      <c r="U59" s="195"/>
      <c r="V59" s="185"/>
      <c r="W59" s="185"/>
      <c r="X59" s="194" t="s">
        <v>118</v>
      </c>
      <c r="Y59" s="196"/>
      <c r="Z59" s="196"/>
      <c r="AA59" s="195"/>
      <c r="AB59" s="195"/>
      <c r="AC59" s="195"/>
      <c r="AD59" s="195"/>
      <c r="AE59" s="195"/>
      <c r="AF59" s="195"/>
    </row>
    <row r="61" spans="2:32">
      <c r="B61" s="200" t="s">
        <v>119</v>
      </c>
      <c r="C61" s="187"/>
      <c r="D61" s="187"/>
      <c r="E61" s="187"/>
      <c r="F61" s="187"/>
      <c r="G61" s="187"/>
      <c r="H61" s="187"/>
      <c r="I61" s="187"/>
      <c r="J61" s="187"/>
      <c r="L61" s="188" t="s">
        <v>120</v>
      </c>
      <c r="M61" s="188"/>
      <c r="N61" s="188"/>
      <c r="O61" s="188"/>
      <c r="P61" s="186"/>
      <c r="Q61" s="186"/>
      <c r="R61" s="186"/>
      <c r="X61" s="188" t="s">
        <v>121</v>
      </c>
      <c r="Y61" s="188"/>
      <c r="Z61" s="188"/>
      <c r="AA61" s="188"/>
    </row>
    <row r="62" spans="2:32">
      <c r="B62" s="187"/>
      <c r="C62" s="187"/>
      <c r="D62" s="187"/>
      <c r="E62" s="187"/>
      <c r="F62" s="187"/>
      <c r="G62" s="187"/>
      <c r="H62" s="187"/>
      <c r="I62" s="187"/>
      <c r="J62" s="187"/>
      <c r="L62" s="188"/>
      <c r="M62" s="188"/>
      <c r="N62" s="188"/>
      <c r="O62" s="188"/>
      <c r="P62" s="186"/>
      <c r="Q62" s="186"/>
      <c r="R62" s="186"/>
      <c r="X62" s="188"/>
      <c r="Y62" s="188"/>
      <c r="Z62" s="188"/>
      <c r="AA62" s="188"/>
    </row>
    <row r="63" spans="2:32">
      <c r="B63" s="187"/>
      <c r="C63" s="187"/>
      <c r="D63" s="187"/>
      <c r="E63" s="187"/>
      <c r="F63" s="187"/>
      <c r="G63" s="187"/>
      <c r="H63" s="187"/>
      <c r="I63" s="187"/>
      <c r="J63" s="187"/>
      <c r="L63" s="188" t="s">
        <v>122</v>
      </c>
      <c r="M63" s="188"/>
      <c r="N63" s="188"/>
      <c r="O63" s="188"/>
      <c r="P63" s="186"/>
      <c r="Q63" s="186"/>
      <c r="R63" s="186"/>
      <c r="X63" s="188" t="s">
        <v>123</v>
      </c>
      <c r="Y63" s="188"/>
      <c r="Z63" s="188"/>
      <c r="AA63" s="188"/>
      <c r="AB63" s="186"/>
      <c r="AC63" s="186"/>
      <c r="AD63" s="186"/>
    </row>
    <row r="64" spans="2:32">
      <c r="B64" s="189"/>
      <c r="C64" s="189"/>
      <c r="D64" s="189"/>
      <c r="E64" s="189"/>
      <c r="F64" s="189"/>
      <c r="G64" s="189"/>
      <c r="H64" s="189"/>
      <c r="I64" s="189"/>
      <c r="J64" s="189"/>
      <c r="K64" s="186"/>
      <c r="L64" s="186"/>
      <c r="M64" s="186"/>
      <c r="N64" s="190"/>
      <c r="O64" s="191"/>
      <c r="P64" s="186"/>
      <c r="Q64" s="190"/>
      <c r="R64" s="191"/>
    </row>
    <row r="65" spans="2:32" ht="15.75">
      <c r="B65" s="189"/>
      <c r="C65" s="189"/>
      <c r="D65" s="189"/>
      <c r="E65" s="189"/>
      <c r="F65" s="189"/>
      <c r="G65" s="189"/>
      <c r="H65" s="189"/>
      <c r="I65" s="189"/>
      <c r="J65" s="189"/>
      <c r="K65" s="186"/>
      <c r="L65" s="194" t="s">
        <v>117</v>
      </c>
      <c r="M65" s="194"/>
      <c r="N65" s="194"/>
      <c r="O65" s="195"/>
      <c r="P65" s="195"/>
      <c r="Q65" s="195"/>
      <c r="R65" s="195"/>
      <c r="S65" s="195"/>
      <c r="T65" s="195"/>
      <c r="U65" s="195"/>
      <c r="V65" s="185"/>
      <c r="W65" s="185"/>
      <c r="X65" s="194" t="s">
        <v>118</v>
      </c>
      <c r="Y65" s="196"/>
      <c r="Z65" s="196"/>
      <c r="AA65" s="195"/>
      <c r="AB65" s="195"/>
      <c r="AC65" s="195"/>
      <c r="AD65" s="195"/>
      <c r="AE65" s="195"/>
      <c r="AF65" s="195"/>
    </row>
    <row r="66" spans="2:32">
      <c r="B66" s="189"/>
      <c r="C66" s="189"/>
      <c r="D66" s="189"/>
      <c r="E66" s="189"/>
      <c r="F66" s="189"/>
      <c r="G66" s="189"/>
      <c r="H66" s="189"/>
      <c r="I66" s="189"/>
      <c r="J66" s="189"/>
      <c r="K66" s="189"/>
      <c r="L66" s="189"/>
      <c r="M66" s="189"/>
      <c r="N66" s="189"/>
      <c r="O66" s="189"/>
      <c r="P66" s="189"/>
    </row>
    <row r="67" spans="2:32" ht="15.75">
      <c r="B67" s="199" t="s">
        <v>124</v>
      </c>
      <c r="C67" s="193"/>
      <c r="D67" s="193"/>
      <c r="E67" s="193"/>
      <c r="F67" s="193"/>
      <c r="G67" s="193"/>
      <c r="H67" s="193"/>
      <c r="I67" s="193"/>
      <c r="J67" s="193"/>
      <c r="K67" s="185"/>
      <c r="L67" s="194" t="s">
        <v>117</v>
      </c>
      <c r="M67" s="194"/>
      <c r="N67" s="194"/>
      <c r="O67" s="195"/>
      <c r="P67" s="195"/>
      <c r="Q67" s="195"/>
      <c r="R67" s="195"/>
      <c r="S67" s="195"/>
      <c r="T67" s="195"/>
      <c r="U67" s="195"/>
      <c r="V67" s="185"/>
      <c r="W67" s="185"/>
      <c r="X67" s="194" t="s">
        <v>118</v>
      </c>
      <c r="Y67" s="196"/>
      <c r="Z67" s="196"/>
      <c r="AA67" s="195"/>
      <c r="AB67" s="195"/>
      <c r="AC67" s="195"/>
      <c r="AD67" s="195"/>
      <c r="AE67" s="195"/>
      <c r="AF67" s="195"/>
    </row>
    <row r="68" spans="2:32">
      <c r="B68" s="187"/>
      <c r="C68" s="187"/>
      <c r="D68" s="187"/>
      <c r="E68" s="187"/>
      <c r="F68" s="187"/>
      <c r="G68" s="187"/>
      <c r="H68" s="187"/>
      <c r="I68" s="187"/>
      <c r="J68" s="187"/>
      <c r="L68" s="188"/>
      <c r="M68" s="188"/>
      <c r="N68" s="188"/>
      <c r="O68" s="188"/>
      <c r="P68" s="186"/>
      <c r="Q68" s="186"/>
      <c r="R68" s="186"/>
      <c r="X68" s="188"/>
      <c r="Y68" s="188"/>
      <c r="Z68" s="188"/>
      <c r="AA68" s="188"/>
    </row>
    <row r="69" spans="2:32">
      <c r="B69" s="187"/>
      <c r="C69" s="187"/>
      <c r="D69" s="187"/>
      <c r="E69" s="187"/>
      <c r="F69" s="187"/>
      <c r="G69" s="187"/>
      <c r="H69" s="187"/>
      <c r="I69" s="187"/>
      <c r="J69" s="187"/>
      <c r="L69" s="188" t="s">
        <v>122</v>
      </c>
      <c r="M69" s="188"/>
      <c r="N69" s="188"/>
      <c r="O69" s="188"/>
      <c r="P69" s="186"/>
      <c r="Q69" s="186"/>
      <c r="R69" s="186"/>
      <c r="X69" s="188" t="s">
        <v>123</v>
      </c>
      <c r="Y69" s="188"/>
      <c r="Z69" s="188"/>
      <c r="AA69" s="188"/>
      <c r="AB69" s="186"/>
      <c r="AC69" s="186"/>
      <c r="AD69" s="186"/>
    </row>
    <row r="70" spans="2:32">
      <c r="B70" s="187"/>
      <c r="C70" s="187"/>
      <c r="D70" s="187"/>
      <c r="E70" s="187"/>
      <c r="F70" s="187"/>
      <c r="G70" s="187"/>
      <c r="H70" s="187"/>
      <c r="I70" s="187"/>
      <c r="J70" s="187"/>
      <c r="L70" s="188"/>
      <c r="M70" s="188"/>
      <c r="N70" s="188"/>
      <c r="O70" s="188"/>
      <c r="P70" s="186"/>
      <c r="Q70" s="186"/>
      <c r="R70" s="186"/>
      <c r="X70" s="188"/>
      <c r="Y70" s="188"/>
      <c r="Z70" s="188"/>
      <c r="AA70" s="188"/>
      <c r="AB70" s="186"/>
      <c r="AC70" s="186"/>
      <c r="AD70" s="186"/>
    </row>
    <row r="71" spans="2:32" ht="15.75">
      <c r="B71" s="199" t="s">
        <v>125</v>
      </c>
      <c r="C71" s="193"/>
      <c r="D71" s="193"/>
      <c r="E71" s="193"/>
      <c r="F71" s="193"/>
      <c r="G71" s="193"/>
      <c r="H71" s="193"/>
      <c r="I71" s="193"/>
      <c r="J71" s="193"/>
      <c r="K71" s="185"/>
      <c r="L71" s="194" t="s">
        <v>117</v>
      </c>
      <c r="M71" s="194"/>
      <c r="N71" s="194"/>
      <c r="O71" s="195"/>
      <c r="P71" s="195"/>
      <c r="Q71" s="195"/>
      <c r="R71" s="195"/>
      <c r="S71" s="195"/>
      <c r="T71" s="195"/>
      <c r="U71" s="195"/>
      <c r="V71" s="185"/>
      <c r="W71" s="185"/>
      <c r="X71" s="194" t="s">
        <v>118</v>
      </c>
      <c r="Y71" s="196"/>
      <c r="Z71" s="196"/>
      <c r="AA71" s="195"/>
      <c r="AB71" s="195"/>
      <c r="AC71" s="195"/>
      <c r="AD71" s="195"/>
      <c r="AE71" s="195"/>
      <c r="AF71" s="195"/>
    </row>
    <row r="72" spans="2:32">
      <c r="B72" s="187"/>
      <c r="C72" s="187"/>
      <c r="D72" s="187"/>
      <c r="E72" s="187"/>
      <c r="F72" s="187"/>
      <c r="G72" s="187"/>
      <c r="H72" s="187"/>
      <c r="I72" s="187"/>
      <c r="J72" s="187"/>
      <c r="L72" s="188"/>
      <c r="M72" s="188"/>
      <c r="N72" s="188"/>
      <c r="O72" s="188"/>
      <c r="P72" s="186"/>
      <c r="Q72" s="186"/>
      <c r="R72" s="186"/>
      <c r="X72" s="188"/>
      <c r="Y72" s="188"/>
      <c r="Z72" s="188"/>
      <c r="AA72" s="188"/>
    </row>
    <row r="73" spans="2:32">
      <c r="B73" s="187"/>
      <c r="C73" s="187"/>
      <c r="D73" s="187"/>
      <c r="E73" s="187"/>
      <c r="F73" s="187"/>
      <c r="G73" s="187"/>
      <c r="H73" s="187"/>
      <c r="I73" s="187"/>
      <c r="J73" s="187"/>
      <c r="L73" s="188" t="s">
        <v>122</v>
      </c>
      <c r="M73" s="188"/>
      <c r="N73" s="188"/>
      <c r="O73" s="188"/>
      <c r="P73" s="186"/>
      <c r="Q73" s="186"/>
      <c r="R73" s="186"/>
      <c r="X73" s="188" t="s">
        <v>123</v>
      </c>
      <c r="Y73" s="188"/>
      <c r="Z73" s="188"/>
      <c r="AA73" s="188"/>
      <c r="AB73" s="186"/>
      <c r="AC73" s="186"/>
      <c r="AD73" s="186"/>
    </row>
    <row r="75" spans="2:32" ht="15.75">
      <c r="B75" s="199" t="s">
        <v>126</v>
      </c>
      <c r="C75" s="193"/>
      <c r="D75" s="193"/>
      <c r="E75" s="193"/>
      <c r="F75" s="193"/>
      <c r="G75" s="193"/>
      <c r="H75" s="193"/>
      <c r="I75" s="193"/>
      <c r="J75" s="193"/>
      <c r="K75" s="185"/>
      <c r="L75" s="194" t="s">
        <v>117</v>
      </c>
      <c r="M75" s="194"/>
      <c r="N75" s="194"/>
      <c r="O75" s="195"/>
      <c r="P75" s="195"/>
      <c r="Q75" s="195"/>
      <c r="R75" s="195"/>
      <c r="S75" s="195"/>
      <c r="T75" s="195"/>
      <c r="U75" s="195"/>
      <c r="V75" s="185"/>
      <c r="W75" s="185"/>
      <c r="X75" s="194" t="s">
        <v>118</v>
      </c>
      <c r="Y75" s="196"/>
      <c r="Z75" s="196"/>
      <c r="AA75" s="195"/>
      <c r="AB75" s="195"/>
      <c r="AC75" s="195"/>
      <c r="AD75" s="195"/>
      <c r="AE75" s="195"/>
      <c r="AF75" s="195"/>
    </row>
    <row r="76" spans="2:32">
      <c r="B76" s="187"/>
      <c r="C76" s="187"/>
      <c r="D76" s="187"/>
      <c r="E76" s="187"/>
      <c r="F76" s="187"/>
      <c r="G76" s="187"/>
      <c r="H76" s="187"/>
      <c r="I76" s="187"/>
      <c r="J76" s="187"/>
      <c r="L76" s="188"/>
      <c r="M76" s="188"/>
      <c r="N76" s="188"/>
      <c r="O76" s="188"/>
      <c r="P76" s="186"/>
      <c r="Q76" s="186"/>
      <c r="R76" s="186"/>
      <c r="X76" s="188"/>
      <c r="Y76" s="188"/>
      <c r="Z76" s="188"/>
      <c r="AA76" s="188"/>
    </row>
    <row r="77" spans="2:32">
      <c r="B77" s="187"/>
      <c r="C77" s="187"/>
      <c r="D77" s="187"/>
      <c r="E77" s="187"/>
      <c r="F77" s="187"/>
      <c r="G77" s="187"/>
      <c r="H77" s="187"/>
      <c r="I77" s="187"/>
      <c r="J77" s="187"/>
      <c r="L77" s="188" t="s">
        <v>122</v>
      </c>
      <c r="M77" s="188"/>
      <c r="N77" s="188"/>
      <c r="O77" s="188"/>
      <c r="P77" s="186"/>
      <c r="Q77" s="186"/>
      <c r="R77" s="186"/>
      <c r="X77" s="188" t="s">
        <v>123</v>
      </c>
      <c r="Y77" s="188"/>
      <c r="Z77" s="188"/>
      <c r="AA77" s="188"/>
      <c r="AB77" s="186"/>
      <c r="AC77" s="186"/>
      <c r="AD77" s="186"/>
    </row>
    <row r="79" spans="2:32">
      <c r="B79" s="202" t="s">
        <v>127</v>
      </c>
      <c r="C79" s="188"/>
      <c r="D79" s="188"/>
      <c r="E79" s="188"/>
      <c r="F79" s="188"/>
      <c r="G79" s="197"/>
      <c r="H79" s="197"/>
      <c r="I79" s="197"/>
      <c r="J79" s="197"/>
      <c r="K79" s="197"/>
      <c r="L79" s="197"/>
      <c r="M79" s="197"/>
      <c r="N79" s="197"/>
      <c r="O79" s="197"/>
      <c r="P79" s="197"/>
      <c r="Q79" s="197"/>
      <c r="R79" s="197"/>
      <c r="S79" s="197"/>
      <c r="T79" s="197"/>
      <c r="U79" s="197"/>
      <c r="V79" s="197"/>
      <c r="W79" s="197"/>
      <c r="X79" s="197"/>
      <c r="Y79" s="197"/>
      <c r="Z79" s="197"/>
      <c r="AA79" s="197"/>
      <c r="AB79" s="197"/>
      <c r="AC79" s="197"/>
      <c r="AD79" s="197"/>
      <c r="AE79" s="197"/>
      <c r="AF79" s="197"/>
    </row>
    <row r="80" spans="2:32">
      <c r="B80" s="192"/>
      <c r="C80" s="192"/>
      <c r="D80" s="192"/>
      <c r="E80" s="192"/>
      <c r="F80" s="192"/>
      <c r="G80" s="198"/>
      <c r="H80" s="198"/>
      <c r="I80" s="198"/>
      <c r="J80" s="198"/>
      <c r="K80" s="198"/>
      <c r="L80" s="198"/>
      <c r="M80" s="198"/>
      <c r="N80" s="198"/>
      <c r="O80" s="198"/>
      <c r="P80" s="198"/>
      <c r="Q80" s="198"/>
      <c r="R80" s="198"/>
      <c r="S80" s="198"/>
      <c r="T80" s="198"/>
      <c r="U80" s="198"/>
      <c r="V80" s="198"/>
      <c r="W80" s="198"/>
      <c r="X80" s="198"/>
      <c r="Y80" s="198"/>
      <c r="Z80" s="198"/>
      <c r="AA80" s="198"/>
      <c r="AB80" s="198"/>
      <c r="AC80" s="198"/>
      <c r="AD80" s="198"/>
      <c r="AE80" s="198"/>
      <c r="AF80" s="198"/>
    </row>
    <row r="81" spans="7:32">
      <c r="G81" s="198"/>
      <c r="H81" s="198"/>
      <c r="I81" s="198"/>
      <c r="J81" s="198"/>
      <c r="K81" s="198"/>
      <c r="L81" s="198"/>
      <c r="M81" s="198"/>
      <c r="N81" s="198"/>
      <c r="O81" s="198"/>
      <c r="P81" s="198"/>
      <c r="Q81" s="198"/>
      <c r="R81" s="198"/>
      <c r="S81" s="198"/>
      <c r="T81" s="198"/>
      <c r="U81" s="198"/>
      <c r="V81" s="198"/>
      <c r="W81" s="198"/>
      <c r="X81" s="198"/>
      <c r="Y81" s="198"/>
      <c r="Z81" s="198"/>
      <c r="AA81" s="198"/>
      <c r="AB81" s="198"/>
      <c r="AC81" s="198"/>
      <c r="AD81" s="198"/>
      <c r="AE81" s="198"/>
      <c r="AF81" s="198"/>
    </row>
  </sheetData>
  <mergeCells count="64">
    <mergeCell ref="B37:T37"/>
    <mergeCell ref="U37:AF37"/>
    <mergeCell ref="AE26:AF26"/>
    <mergeCell ref="P29:Q29"/>
    <mergeCell ref="B31:S31"/>
    <mergeCell ref="M26:N26"/>
    <mergeCell ref="AE27:AF27"/>
    <mergeCell ref="B29:M29"/>
    <mergeCell ref="T30:AC30"/>
    <mergeCell ref="T31:AC31"/>
    <mergeCell ref="T32:AC32"/>
    <mergeCell ref="T35:AC35"/>
    <mergeCell ref="B35:R35"/>
    <mergeCell ref="B36:T36"/>
    <mergeCell ref="U36:AF36"/>
    <mergeCell ref="B32:S32"/>
    <mergeCell ref="B1:AE1"/>
    <mergeCell ref="A5:K5"/>
    <mergeCell ref="A6:K6"/>
    <mergeCell ref="L6:O6"/>
    <mergeCell ref="AE2:AF2"/>
    <mergeCell ref="Z5:AA5"/>
    <mergeCell ref="Y3:AF3"/>
    <mergeCell ref="B24:G24"/>
    <mergeCell ref="B15:G15"/>
    <mergeCell ref="B16:G16"/>
    <mergeCell ref="R10:X10"/>
    <mergeCell ref="Y10:AD10"/>
    <mergeCell ref="O10:Q10"/>
    <mergeCell ref="A10:H10"/>
    <mergeCell ref="I10:N10"/>
    <mergeCell ref="B22:G22"/>
    <mergeCell ref="B23:G23"/>
    <mergeCell ref="Y15:AA15"/>
    <mergeCell ref="Q26:T26"/>
    <mergeCell ref="AC5:AF5"/>
    <mergeCell ref="U6:X6"/>
    <mergeCell ref="A8:H8"/>
    <mergeCell ref="J8:M8"/>
    <mergeCell ref="O8:Q8"/>
    <mergeCell ref="S8:V8"/>
    <mergeCell ref="B25:G25"/>
    <mergeCell ref="B17:G17"/>
    <mergeCell ref="B18:G18"/>
    <mergeCell ref="B19:G19"/>
    <mergeCell ref="B20:G20"/>
    <mergeCell ref="B14:C14"/>
    <mergeCell ref="B21:G21"/>
    <mergeCell ref="W15:X15"/>
    <mergeCell ref="AE10:AF10"/>
    <mergeCell ref="C42:P47"/>
    <mergeCell ref="V42:AF47"/>
    <mergeCell ref="H55:R55"/>
    <mergeCell ref="H56:S56"/>
    <mergeCell ref="H57:S57"/>
    <mergeCell ref="U50:AF50"/>
    <mergeCell ref="B50:T50"/>
    <mergeCell ref="AC49:AF49"/>
    <mergeCell ref="B49:S49"/>
    <mergeCell ref="T51:Z51"/>
    <mergeCell ref="AA51:AF51"/>
    <mergeCell ref="U52:AF52"/>
    <mergeCell ref="T53:AF53"/>
    <mergeCell ref="T54:AF57"/>
  </mergeCells>
  <hyperlinks>
    <hyperlink ref="Y3" r:id="rId1" xr:uid="{00000000-0004-0000-0000-000000000000}"/>
  </hyperlinks>
  <pageMargins left="0.51181102362204722" right="0.23622047244094491" top="0.78740157480314965" bottom="0.78740157480314965" header="0.31496062992125984" footer="0.31496062992125984"/>
  <pageSetup paperSize="9" orientation="portrait" verticalDpi="300" r:id="rId2"/>
  <headerFooter>
    <oddHeader xml:space="preserve">&amp;R&amp;"Arial,Fett"&amp;16&amp;K01+020Technische Betriebe Thal / Wasserversorgung &amp;22 &amp;14&amp;K01+000&amp;G   &amp;K00+000. &amp;24&amp;K01+000 </oddHeader>
    <oddFooter>&amp;C&amp;8Seite &amp;P&amp;R&amp;8Installationseingabe_LU_W3_2013</oddFooter>
  </headerFooter>
  <drawing r:id="rId3"/>
  <legacyDrawing r:id="rId4"/>
  <legacyDrawingHF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5" r:id="rId6" name="Check Box 31">
              <controlPr defaultSize="0" autoFill="0" autoLine="0" autoPict="0">
                <anchor moveWithCells="1">
                  <from>
                    <xdr:col>28</xdr:col>
                    <xdr:colOff>171450</xdr:colOff>
                    <xdr:row>60</xdr:row>
                    <xdr:rowOff>0</xdr:rowOff>
                  </from>
                  <to>
                    <xdr:col>30</xdr:col>
                    <xdr:colOff>28575</xdr:colOff>
                    <xdr:row>61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7" name="Check Box 32">
              <controlPr defaultSize="0" autoFill="0" autoLine="0" autoPict="0">
                <anchor moveWithCells="1">
                  <from>
                    <xdr:col>16</xdr:col>
                    <xdr:colOff>171450</xdr:colOff>
                    <xdr:row>59</xdr:row>
                    <xdr:rowOff>180975</xdr:rowOff>
                  </from>
                  <to>
                    <xdr:col>18</xdr:col>
                    <xdr:colOff>9525</xdr:colOff>
                    <xdr:row>61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8" name="Check Box 33">
              <controlPr defaultSize="0" autoFill="0" autoLine="0" autoPict="0">
                <anchor moveWithCells="1">
                  <from>
                    <xdr:col>16</xdr:col>
                    <xdr:colOff>171450</xdr:colOff>
                    <xdr:row>61</xdr:row>
                    <xdr:rowOff>180975</xdr:rowOff>
                  </from>
                  <to>
                    <xdr:col>18</xdr:col>
                    <xdr:colOff>9525</xdr:colOff>
                    <xdr:row>63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9" name="Check Box 34">
              <controlPr defaultSize="0" autoFill="0" autoLine="0" autoPict="0">
                <anchor moveWithCells="1">
                  <from>
                    <xdr:col>28</xdr:col>
                    <xdr:colOff>171450</xdr:colOff>
                    <xdr:row>61</xdr:row>
                    <xdr:rowOff>180975</xdr:rowOff>
                  </from>
                  <to>
                    <xdr:col>30</xdr:col>
                    <xdr:colOff>28575</xdr:colOff>
                    <xdr:row>63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10" name="Check Box 35">
              <controlPr defaultSize="0" autoFill="0" autoLine="0" autoPict="0">
                <anchor moveWithCells="1">
                  <from>
                    <xdr:col>16</xdr:col>
                    <xdr:colOff>171450</xdr:colOff>
                    <xdr:row>67</xdr:row>
                    <xdr:rowOff>180975</xdr:rowOff>
                  </from>
                  <to>
                    <xdr:col>18</xdr:col>
                    <xdr:colOff>9525</xdr:colOff>
                    <xdr:row>69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11" name="Check Box 36">
              <controlPr defaultSize="0" autoFill="0" autoLine="0" autoPict="0">
                <anchor moveWithCells="1">
                  <from>
                    <xdr:col>28</xdr:col>
                    <xdr:colOff>171450</xdr:colOff>
                    <xdr:row>67</xdr:row>
                    <xdr:rowOff>180975</xdr:rowOff>
                  </from>
                  <to>
                    <xdr:col>30</xdr:col>
                    <xdr:colOff>28575</xdr:colOff>
                    <xdr:row>69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12" name="Check Box 37">
              <controlPr defaultSize="0" autoFill="0" autoLine="0" autoPict="0">
                <anchor moveWithCells="1">
                  <from>
                    <xdr:col>16</xdr:col>
                    <xdr:colOff>171450</xdr:colOff>
                    <xdr:row>71</xdr:row>
                    <xdr:rowOff>180975</xdr:rowOff>
                  </from>
                  <to>
                    <xdr:col>18</xdr:col>
                    <xdr:colOff>9525</xdr:colOff>
                    <xdr:row>73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13" name="Check Box 38">
              <controlPr defaultSize="0" autoFill="0" autoLine="0" autoPict="0">
                <anchor moveWithCells="1">
                  <from>
                    <xdr:col>28</xdr:col>
                    <xdr:colOff>171450</xdr:colOff>
                    <xdr:row>71</xdr:row>
                    <xdr:rowOff>180975</xdr:rowOff>
                  </from>
                  <to>
                    <xdr:col>30</xdr:col>
                    <xdr:colOff>28575</xdr:colOff>
                    <xdr:row>73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14" name="Check Box 39">
              <controlPr defaultSize="0" autoFill="0" autoLine="0" autoPict="0">
                <anchor moveWithCells="1">
                  <from>
                    <xdr:col>16</xdr:col>
                    <xdr:colOff>171450</xdr:colOff>
                    <xdr:row>75</xdr:row>
                    <xdr:rowOff>180975</xdr:rowOff>
                  </from>
                  <to>
                    <xdr:col>18</xdr:col>
                    <xdr:colOff>9525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15" name="Check Box 40">
              <controlPr defaultSize="0" autoFill="0" autoLine="0" autoPict="0">
                <anchor moveWithCells="1">
                  <from>
                    <xdr:col>28</xdr:col>
                    <xdr:colOff>171450</xdr:colOff>
                    <xdr:row>75</xdr:row>
                    <xdr:rowOff>180975</xdr:rowOff>
                  </from>
                  <to>
                    <xdr:col>30</xdr:col>
                    <xdr:colOff>28575</xdr:colOff>
                    <xdr:row>77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/>
  <dimension ref="A1:AI42"/>
  <sheetViews>
    <sheetView showWhiteSpace="0" view="pageLayout" zoomScaleNormal="100" workbookViewId="0">
      <selection activeCell="R2" sqref="R2"/>
    </sheetView>
  </sheetViews>
  <sheetFormatPr baseColWidth="10" defaultColWidth="9.875" defaultRowHeight="14.25"/>
  <cols>
    <col min="1" max="1" width="0.625" customWidth="1"/>
    <col min="3" max="3" width="3.375" customWidth="1"/>
    <col min="4" max="4" width="10" hidden="1" customWidth="1"/>
    <col min="5" max="5" width="9.875" hidden="1" customWidth="1"/>
    <col min="6" max="7" width="10" hidden="1" customWidth="1"/>
    <col min="8" max="8" width="2.875" customWidth="1"/>
    <col min="9" max="9" width="2.75" customWidth="1"/>
    <col min="10" max="10" width="2.875" customWidth="1"/>
    <col min="11" max="11" width="3.625" customWidth="1"/>
    <col min="12" max="12" width="3.125" customWidth="1"/>
    <col min="13" max="13" width="2.5" customWidth="1"/>
    <col min="14" max="14" width="3.125" customWidth="1"/>
    <col min="15" max="15" width="1.375" customWidth="1"/>
    <col min="16" max="16" width="2.875" customWidth="1"/>
    <col min="17" max="17" width="3.25" customWidth="1"/>
    <col min="18" max="18" width="2.75" customWidth="1"/>
    <col min="19" max="19" width="2.625" customWidth="1"/>
    <col min="20" max="20" width="5.125" customWidth="1"/>
    <col min="21" max="21" width="3.125" customWidth="1"/>
    <col min="22" max="22" width="1.125" customWidth="1"/>
    <col min="23" max="23" width="1.625" customWidth="1"/>
    <col min="24" max="24" width="2.875" customWidth="1"/>
    <col min="25" max="25" width="3.75" customWidth="1"/>
    <col min="26" max="26" width="2.875" customWidth="1"/>
    <col min="27" max="27" width="2.375" customWidth="1"/>
    <col min="28" max="28" width="2.625" customWidth="1"/>
    <col min="29" max="29" width="3" customWidth="1"/>
    <col min="30" max="30" width="6.875" customWidth="1"/>
    <col min="31" max="31" width="3.125" customWidth="1"/>
    <col min="32" max="32" width="0.25" customWidth="1"/>
  </cols>
  <sheetData>
    <row r="1" spans="1:35" ht="4.5" customHeight="1">
      <c r="B1" s="278"/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N1" s="278"/>
      <c r="O1" s="278"/>
      <c r="P1" s="278"/>
      <c r="Q1" s="278"/>
      <c r="R1" s="278"/>
      <c r="S1" s="278"/>
      <c r="T1" s="278"/>
      <c r="U1" s="278"/>
      <c r="V1" s="278"/>
      <c r="W1" s="278"/>
      <c r="X1" s="278"/>
      <c r="Y1" s="278"/>
      <c r="Z1" s="278"/>
      <c r="AA1" s="278"/>
      <c r="AB1" s="278"/>
      <c r="AC1" s="278"/>
      <c r="AD1" s="278"/>
    </row>
    <row r="2" spans="1:35" ht="23.25">
      <c r="A2" s="119" t="s">
        <v>81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75"/>
      <c r="AC2" s="75"/>
      <c r="AD2" s="113"/>
      <c r="AE2" s="112"/>
    </row>
    <row r="3" spans="1:35">
      <c r="A3" s="3"/>
      <c r="B3" s="3" t="s">
        <v>106</v>
      </c>
      <c r="C3" s="3"/>
      <c r="D3" s="3"/>
      <c r="E3" s="3"/>
      <c r="F3" s="3"/>
      <c r="G3" s="3"/>
      <c r="H3" s="1"/>
      <c r="I3" s="3"/>
      <c r="J3" s="1"/>
      <c r="K3" s="1"/>
      <c r="L3" s="11"/>
      <c r="M3" s="3"/>
      <c r="N3" s="3"/>
      <c r="O3" s="1"/>
      <c r="P3" s="1"/>
      <c r="Q3" s="1"/>
      <c r="R3" s="1"/>
      <c r="S3" s="1"/>
      <c r="T3" s="1"/>
      <c r="U3" s="1"/>
      <c r="V3" s="1" t="s">
        <v>97</v>
      </c>
      <c r="W3" s="1"/>
      <c r="X3" s="1"/>
      <c r="Y3" s="1"/>
      <c r="Z3" s="1"/>
      <c r="AA3" s="1"/>
      <c r="AB3" s="143"/>
      <c r="AC3" s="143"/>
      <c r="AD3" s="143"/>
      <c r="AE3" s="143"/>
    </row>
    <row r="4" spans="1:35" ht="3.75" customHeight="1">
      <c r="B4" s="3"/>
      <c r="H4" s="3"/>
      <c r="J4" s="3"/>
      <c r="K4" s="3"/>
    </row>
    <row r="5" spans="1:35" ht="16.5" customHeight="1">
      <c r="A5" s="327" t="s">
        <v>39</v>
      </c>
      <c r="B5" s="327"/>
      <c r="C5" s="327"/>
      <c r="D5" s="327"/>
      <c r="E5" s="327"/>
      <c r="F5" s="327"/>
      <c r="G5" s="327"/>
      <c r="H5" s="327"/>
      <c r="I5" s="327"/>
      <c r="J5" s="327"/>
      <c r="K5" s="327"/>
      <c r="L5" s="327"/>
      <c r="M5" s="327"/>
      <c r="N5" s="327"/>
      <c r="O5" s="327"/>
      <c r="P5" s="327"/>
      <c r="Q5" s="327"/>
      <c r="R5" s="327"/>
      <c r="S5" s="327"/>
      <c r="T5" s="327"/>
      <c r="U5" s="327"/>
      <c r="V5" s="327"/>
      <c r="W5" s="327"/>
      <c r="X5" s="327"/>
      <c r="Y5" s="327"/>
      <c r="Z5" s="327"/>
      <c r="AA5" s="327"/>
      <c r="AB5" s="327"/>
      <c r="AC5" s="327"/>
      <c r="AD5" s="327"/>
      <c r="AE5" s="327"/>
    </row>
    <row r="6" spans="1:35" ht="18.75" customHeight="1">
      <c r="A6" s="343"/>
      <c r="B6" s="343"/>
      <c r="C6" s="99"/>
      <c r="D6" s="99"/>
      <c r="E6" s="99"/>
      <c r="F6" s="99"/>
      <c r="G6" s="99"/>
      <c r="H6" s="103" t="s">
        <v>1</v>
      </c>
      <c r="I6" s="103"/>
      <c r="J6" s="103"/>
      <c r="K6" s="103"/>
      <c r="L6" s="103"/>
      <c r="M6" s="11"/>
      <c r="N6" s="116"/>
      <c r="O6" s="3"/>
      <c r="P6" s="103" t="s">
        <v>40</v>
      </c>
      <c r="Q6" s="103"/>
      <c r="R6" s="103"/>
      <c r="S6" s="103"/>
      <c r="T6" s="103"/>
      <c r="U6" s="116"/>
      <c r="V6" s="90"/>
      <c r="W6" s="101" t="s">
        <v>64</v>
      </c>
      <c r="X6" s="97"/>
      <c r="Y6" s="103"/>
      <c r="Z6" s="103"/>
      <c r="AA6" s="94"/>
      <c r="AB6" s="103"/>
      <c r="AC6" s="106"/>
      <c r="AD6" s="89"/>
      <c r="AE6" s="103" t="s">
        <v>47</v>
      </c>
    </row>
    <row r="7" spans="1:35" ht="18.75" customHeight="1">
      <c r="A7" s="343"/>
      <c r="B7" s="343"/>
      <c r="C7" s="95"/>
      <c r="D7" s="95"/>
      <c r="E7" s="95"/>
      <c r="F7" s="95"/>
      <c r="G7" s="95"/>
      <c r="H7" s="107" t="s">
        <v>44</v>
      </c>
      <c r="I7" s="107"/>
      <c r="J7" s="107"/>
      <c r="K7" s="107"/>
      <c r="L7" s="107"/>
      <c r="M7" s="11"/>
      <c r="N7" s="116"/>
      <c r="O7" s="3"/>
      <c r="P7" s="107" t="s">
        <v>45</v>
      </c>
      <c r="Q7" s="107"/>
      <c r="R7" s="107"/>
      <c r="S7" s="107"/>
      <c r="T7" s="107"/>
      <c r="U7" s="116"/>
      <c r="V7" s="91"/>
      <c r="W7" s="108" t="s">
        <v>48</v>
      </c>
      <c r="X7" s="107"/>
      <c r="Y7" s="107"/>
      <c r="Z7" s="107"/>
      <c r="AA7" s="107"/>
      <c r="AB7" s="107"/>
      <c r="AC7" s="107"/>
      <c r="AD7" s="89"/>
      <c r="AE7" s="107" t="s">
        <v>49</v>
      </c>
      <c r="AF7" s="91"/>
    </row>
    <row r="8" spans="1:35" ht="19.5" customHeight="1">
      <c r="A8" s="343"/>
      <c r="B8" s="343"/>
      <c r="C8" s="3"/>
      <c r="D8" s="3"/>
      <c r="E8" s="3"/>
      <c r="F8" s="3"/>
      <c r="G8" s="3"/>
      <c r="H8" s="103" t="s">
        <v>41</v>
      </c>
      <c r="I8" s="103"/>
      <c r="J8" s="103"/>
      <c r="K8" s="103"/>
      <c r="L8" s="103"/>
      <c r="M8" s="11"/>
      <c r="N8" s="117"/>
      <c r="O8" s="3"/>
      <c r="P8" s="103" t="s">
        <v>46</v>
      </c>
      <c r="Q8" s="103"/>
      <c r="R8" s="105"/>
      <c r="S8" s="105"/>
      <c r="T8" s="105"/>
      <c r="U8" s="117"/>
      <c r="V8" s="92"/>
      <c r="W8" s="107"/>
      <c r="X8" s="107"/>
      <c r="Y8" s="107"/>
      <c r="Z8" s="107"/>
      <c r="AA8" s="107"/>
      <c r="AB8" s="107"/>
      <c r="AC8" s="107"/>
      <c r="AD8" s="107"/>
      <c r="AE8" s="107"/>
      <c r="AF8" s="91"/>
      <c r="AH8" s="5"/>
    </row>
    <row r="9" spans="1:35" ht="4.5" customHeight="1">
      <c r="A9" s="99"/>
      <c r="B9" s="96"/>
      <c r="C9" s="3"/>
      <c r="D9" s="3"/>
      <c r="E9" s="3"/>
      <c r="F9" s="3"/>
      <c r="G9" s="3"/>
      <c r="H9" s="3"/>
      <c r="I9" s="93"/>
      <c r="J9" s="93"/>
      <c r="K9" s="93"/>
      <c r="L9" s="93"/>
      <c r="M9" s="93"/>
      <c r="N9" s="93"/>
      <c r="O9" s="93"/>
      <c r="P9" s="98"/>
      <c r="Q9" s="93"/>
      <c r="R9" s="93"/>
      <c r="S9" s="93"/>
      <c r="T9" s="93"/>
      <c r="U9" s="93"/>
      <c r="V9" s="98"/>
      <c r="W9" s="93"/>
      <c r="X9" s="93"/>
      <c r="Y9" s="93"/>
      <c r="Z9" s="93"/>
      <c r="AA9" s="93"/>
      <c r="AB9" s="93"/>
      <c r="AC9" s="93"/>
      <c r="AD9" s="93"/>
      <c r="AE9" s="93"/>
      <c r="AH9" s="5"/>
    </row>
    <row r="10" spans="1:35" ht="16.5" customHeight="1">
      <c r="A10" s="327" t="s">
        <v>51</v>
      </c>
      <c r="B10" s="327"/>
      <c r="C10" s="327"/>
      <c r="D10" s="327"/>
      <c r="E10" s="327"/>
      <c r="F10" s="327"/>
      <c r="G10" s="327"/>
      <c r="H10" s="327"/>
      <c r="I10" s="327"/>
      <c r="J10" s="327"/>
      <c r="K10" s="327"/>
      <c r="L10" s="327"/>
      <c r="M10" s="327"/>
      <c r="N10" s="327"/>
      <c r="O10" s="327"/>
      <c r="P10" s="327"/>
      <c r="Q10" s="327"/>
      <c r="R10" s="327"/>
      <c r="S10" s="327"/>
      <c r="T10" s="327"/>
      <c r="U10" s="327"/>
      <c r="V10" s="327"/>
      <c r="W10" s="327"/>
      <c r="X10" s="327"/>
      <c r="Y10" s="327"/>
      <c r="Z10" s="327"/>
      <c r="AA10" s="327"/>
      <c r="AB10" s="327"/>
      <c r="AC10" s="327"/>
      <c r="AD10" s="327"/>
      <c r="AE10" s="327"/>
      <c r="AH10" s="5"/>
    </row>
    <row r="11" spans="1:35" ht="18.75" customHeight="1">
      <c r="A11" s="279" t="s">
        <v>52</v>
      </c>
      <c r="B11" s="279"/>
      <c r="C11" s="279"/>
      <c r="D11" s="279"/>
      <c r="E11" s="279"/>
      <c r="F11" s="279"/>
      <c r="G11" s="279"/>
      <c r="H11" s="279"/>
      <c r="I11" s="103" t="s">
        <v>50</v>
      </c>
      <c r="J11" s="103"/>
      <c r="K11" s="339"/>
      <c r="L11" s="339"/>
      <c r="M11" s="339"/>
      <c r="N11" s="339"/>
      <c r="O11" s="339"/>
      <c r="P11" s="339"/>
      <c r="Q11" s="339"/>
      <c r="R11" s="339"/>
      <c r="S11" s="339"/>
      <c r="T11" s="339"/>
      <c r="U11" s="339"/>
      <c r="V11" s="310" t="s">
        <v>57</v>
      </c>
      <c r="W11" s="310"/>
      <c r="X11" s="310"/>
      <c r="Y11" s="310"/>
      <c r="Z11" s="233"/>
      <c r="AA11" s="233"/>
      <c r="AB11" s="233"/>
      <c r="AC11" s="233"/>
      <c r="AD11" s="233"/>
      <c r="AE11" s="233"/>
    </row>
    <row r="12" spans="1:35" ht="19.5" customHeight="1">
      <c r="A12" s="237"/>
      <c r="B12" s="237"/>
      <c r="C12" s="237"/>
      <c r="D12" s="237"/>
      <c r="E12" s="237"/>
      <c r="F12" s="237"/>
      <c r="G12" s="237"/>
      <c r="H12" s="237"/>
      <c r="I12" s="114" t="s">
        <v>53</v>
      </c>
      <c r="J12" s="115"/>
      <c r="K12" s="307"/>
      <c r="L12" s="307"/>
      <c r="M12" s="307"/>
      <c r="N12" s="307"/>
      <c r="O12" s="307"/>
      <c r="P12" s="307"/>
      <c r="Q12" s="307"/>
      <c r="R12" s="307"/>
      <c r="S12" s="307"/>
      <c r="T12" s="307"/>
      <c r="U12" s="307"/>
      <c r="V12" s="307"/>
      <c r="W12" s="307"/>
      <c r="X12" s="307"/>
      <c r="Y12" s="307"/>
      <c r="Z12" s="307"/>
      <c r="AA12" s="307"/>
      <c r="AB12" s="4" t="s">
        <v>56</v>
      </c>
      <c r="AC12" s="341"/>
      <c r="AD12" s="341"/>
      <c r="AE12" s="341"/>
      <c r="AI12" s="5"/>
    </row>
    <row r="13" spans="1:35" ht="20.25" customHeight="1">
      <c r="A13" s="237"/>
      <c r="B13" s="237"/>
      <c r="C13" s="237"/>
      <c r="D13" s="237"/>
      <c r="E13" s="237"/>
      <c r="F13" s="237"/>
      <c r="G13" s="237"/>
      <c r="H13" s="237"/>
      <c r="I13" s="333" t="s">
        <v>54</v>
      </c>
      <c r="J13" s="333"/>
      <c r="K13" s="312"/>
      <c r="L13" s="312"/>
      <c r="M13" s="312"/>
      <c r="N13" s="104" t="s">
        <v>0</v>
      </c>
      <c r="O13" s="312"/>
      <c r="P13" s="312"/>
      <c r="Q13" s="312"/>
      <c r="R13" s="312"/>
      <c r="S13" s="312"/>
      <c r="T13" s="312"/>
      <c r="U13" s="312"/>
      <c r="V13" s="312"/>
      <c r="W13" s="312"/>
      <c r="X13" s="312"/>
      <c r="Y13" s="312"/>
      <c r="Z13" s="312"/>
      <c r="AA13" s="312"/>
      <c r="AB13" s="312"/>
      <c r="AC13" s="312"/>
      <c r="AD13" s="312"/>
      <c r="AE13" s="312"/>
      <c r="AI13" s="5"/>
    </row>
    <row r="14" spans="1:35" ht="21.75" customHeight="1">
      <c r="A14" s="237"/>
      <c r="B14" s="237"/>
      <c r="C14" s="237"/>
      <c r="D14" s="237"/>
      <c r="E14" s="237"/>
      <c r="F14" s="237"/>
      <c r="G14" s="237"/>
      <c r="H14" s="237"/>
      <c r="I14" s="333" t="s">
        <v>55</v>
      </c>
      <c r="J14" s="333"/>
      <c r="K14" s="312"/>
      <c r="L14" s="312"/>
      <c r="M14" s="312"/>
      <c r="N14" s="312"/>
      <c r="O14" s="312"/>
      <c r="P14" s="312"/>
      <c r="Q14" s="312"/>
      <c r="R14" s="312"/>
      <c r="S14" s="312"/>
      <c r="T14" s="312"/>
      <c r="U14" s="312"/>
      <c r="V14" s="311" t="s">
        <v>58</v>
      </c>
      <c r="W14" s="311"/>
      <c r="X14" s="311"/>
      <c r="Y14" s="311"/>
      <c r="Z14" s="312"/>
      <c r="AA14" s="312"/>
      <c r="AB14" s="312"/>
      <c r="AC14" s="312"/>
      <c r="AD14" s="312"/>
      <c r="AE14" s="312"/>
      <c r="AI14" s="5"/>
    </row>
    <row r="15" spans="1:35" ht="21.75" customHeight="1">
      <c r="A15" s="237"/>
      <c r="B15" s="237"/>
      <c r="C15" s="237"/>
      <c r="D15" s="237"/>
      <c r="E15" s="237"/>
      <c r="F15" s="237"/>
      <c r="G15" s="237"/>
      <c r="H15" s="237"/>
      <c r="I15" s="333" t="s">
        <v>55</v>
      </c>
      <c r="J15" s="333"/>
      <c r="K15" s="313"/>
      <c r="L15" s="313"/>
      <c r="M15" s="313"/>
      <c r="N15" s="313"/>
      <c r="O15" s="313"/>
      <c r="P15" s="313"/>
      <c r="Q15" s="313"/>
      <c r="R15" s="313"/>
      <c r="S15" s="313"/>
      <c r="T15" s="313"/>
      <c r="U15" s="313"/>
      <c r="V15" s="311" t="s">
        <v>111</v>
      </c>
      <c r="W15" s="311"/>
      <c r="X15" s="311"/>
      <c r="Y15" s="311"/>
      <c r="Z15" s="312"/>
      <c r="AA15" s="312"/>
      <c r="AB15" s="312"/>
      <c r="AC15" s="312"/>
      <c r="AD15" s="312"/>
      <c r="AE15" s="312"/>
      <c r="AI15" s="5"/>
    </row>
    <row r="16" spans="1:35" ht="4.5" customHeight="1">
      <c r="A16" s="99"/>
      <c r="B16" s="96"/>
      <c r="C16" s="3"/>
      <c r="D16" s="3"/>
      <c r="E16" s="3"/>
      <c r="F16" s="3"/>
      <c r="G16" s="3"/>
      <c r="H16" s="3"/>
      <c r="I16" s="93"/>
      <c r="J16" s="93"/>
      <c r="K16" s="93"/>
      <c r="L16" s="93"/>
      <c r="M16" s="93"/>
      <c r="N16" s="93"/>
      <c r="O16" s="93"/>
      <c r="P16" s="98"/>
      <c r="Q16" s="93"/>
      <c r="R16" s="93"/>
      <c r="S16" s="93"/>
      <c r="T16" s="93"/>
      <c r="U16" s="93"/>
      <c r="V16" s="98"/>
      <c r="W16" s="93"/>
      <c r="X16" s="93"/>
      <c r="Y16" s="93"/>
      <c r="Z16" s="93"/>
      <c r="AA16" s="93"/>
      <c r="AB16" s="93"/>
      <c r="AC16" s="93"/>
      <c r="AD16" s="93"/>
      <c r="AE16" s="93"/>
      <c r="AH16" s="5"/>
    </row>
    <row r="17" spans="1:35" ht="17.25" customHeight="1">
      <c r="A17" s="327" t="s">
        <v>59</v>
      </c>
      <c r="B17" s="327"/>
      <c r="C17" s="327"/>
      <c r="D17" s="327"/>
      <c r="E17" s="327"/>
      <c r="F17" s="327"/>
      <c r="G17" s="327"/>
      <c r="H17" s="327"/>
      <c r="I17" s="327"/>
      <c r="J17" s="327"/>
      <c r="K17" s="327"/>
      <c r="L17" s="327"/>
      <c r="M17" s="327"/>
      <c r="N17" s="327"/>
      <c r="O17" s="327"/>
      <c r="P17" s="327"/>
      <c r="Q17" s="327"/>
      <c r="R17" s="327"/>
      <c r="S17" s="327"/>
      <c r="T17" s="327"/>
      <c r="U17" s="327"/>
      <c r="V17" s="327"/>
      <c r="W17" s="327"/>
      <c r="X17" s="327"/>
      <c r="Y17" s="327"/>
      <c r="Z17" s="327"/>
      <c r="AA17" s="327"/>
      <c r="AB17" s="327"/>
      <c r="AC17" s="327"/>
      <c r="AD17" s="327"/>
      <c r="AE17" s="327"/>
      <c r="AH17" s="5"/>
    </row>
    <row r="18" spans="1:35" ht="18.75" customHeight="1">
      <c r="A18" s="279" t="s">
        <v>52</v>
      </c>
      <c r="B18" s="279"/>
      <c r="C18" s="279"/>
      <c r="D18" s="279"/>
      <c r="E18" s="279"/>
      <c r="F18" s="279"/>
      <c r="G18" s="279"/>
      <c r="H18" s="279"/>
      <c r="I18" s="103" t="s">
        <v>50</v>
      </c>
      <c r="J18" s="103"/>
      <c r="K18" s="339"/>
      <c r="L18" s="339"/>
      <c r="M18" s="339"/>
      <c r="N18" s="339"/>
      <c r="O18" s="339"/>
      <c r="P18" s="339"/>
      <c r="Q18" s="339"/>
      <c r="R18" s="339"/>
      <c r="S18" s="339"/>
      <c r="T18" s="339"/>
      <c r="U18" s="339"/>
      <c r="V18" s="109" t="s">
        <v>57</v>
      </c>
      <c r="W18" s="110"/>
      <c r="X18" s="110"/>
      <c r="Y18" s="110"/>
      <c r="Z18" s="233"/>
      <c r="AA18" s="233"/>
      <c r="AB18" s="233"/>
      <c r="AC18" s="233"/>
      <c r="AD18" s="233"/>
      <c r="AE18" s="233"/>
    </row>
    <row r="19" spans="1:35" ht="19.5" customHeight="1">
      <c r="A19" s="237"/>
      <c r="B19" s="237"/>
      <c r="C19" s="237"/>
      <c r="D19" s="237"/>
      <c r="E19" s="237"/>
      <c r="F19" s="237"/>
      <c r="G19" s="237"/>
      <c r="H19" s="237"/>
      <c r="I19" s="105" t="s">
        <v>53</v>
      </c>
      <c r="J19" s="105"/>
      <c r="K19" s="340"/>
      <c r="L19" s="340"/>
      <c r="M19" s="340"/>
      <c r="N19" s="340"/>
      <c r="O19" s="340"/>
      <c r="P19" s="340"/>
      <c r="Q19" s="340"/>
      <c r="R19" s="340"/>
      <c r="S19" s="340"/>
      <c r="T19" s="340"/>
      <c r="U19" s="340"/>
      <c r="V19" s="340"/>
      <c r="W19" s="340"/>
      <c r="X19" s="340"/>
      <c r="Y19" s="340"/>
      <c r="Z19" s="340"/>
      <c r="AA19" s="340"/>
      <c r="AB19" s="4" t="s">
        <v>56</v>
      </c>
      <c r="AC19" s="342"/>
      <c r="AD19" s="342"/>
      <c r="AE19" s="342"/>
      <c r="AI19" s="5"/>
    </row>
    <row r="20" spans="1:35" ht="21.75" customHeight="1">
      <c r="A20" s="237"/>
      <c r="B20" s="237"/>
      <c r="C20" s="237"/>
      <c r="D20" s="237"/>
      <c r="E20" s="237"/>
      <c r="F20" s="237"/>
      <c r="G20" s="237"/>
      <c r="H20" s="237"/>
      <c r="I20" s="104" t="s">
        <v>54</v>
      </c>
      <c r="J20" s="104"/>
      <c r="K20" s="312"/>
      <c r="L20" s="312"/>
      <c r="M20" s="312"/>
      <c r="N20" s="104" t="s">
        <v>0</v>
      </c>
      <c r="O20" s="312"/>
      <c r="P20" s="312"/>
      <c r="Q20" s="312"/>
      <c r="R20" s="312"/>
      <c r="S20" s="312"/>
      <c r="T20" s="312"/>
      <c r="U20" s="312"/>
      <c r="V20" s="312"/>
      <c r="W20" s="312"/>
      <c r="X20" s="312"/>
      <c r="Y20" s="312"/>
      <c r="Z20" s="312"/>
      <c r="AA20" s="312"/>
      <c r="AB20" s="312"/>
      <c r="AC20" s="312"/>
      <c r="AD20" s="312"/>
      <c r="AE20" s="312"/>
      <c r="AI20" s="5"/>
    </row>
    <row r="21" spans="1:35" ht="21.75" customHeight="1">
      <c r="A21" s="237"/>
      <c r="B21" s="237"/>
      <c r="C21" s="237"/>
      <c r="D21" s="237"/>
      <c r="E21" s="237"/>
      <c r="F21" s="237"/>
      <c r="G21" s="237"/>
      <c r="H21" s="237"/>
      <c r="I21" s="104" t="s">
        <v>55</v>
      </c>
      <c r="J21" s="104"/>
      <c r="K21" s="312"/>
      <c r="L21" s="312"/>
      <c r="M21" s="312"/>
      <c r="N21" s="312"/>
      <c r="O21" s="312"/>
      <c r="P21" s="312"/>
      <c r="Q21" s="312"/>
      <c r="R21" s="312"/>
      <c r="S21" s="312"/>
      <c r="T21" s="312"/>
      <c r="U21" s="312"/>
      <c r="V21" s="311" t="s">
        <v>58</v>
      </c>
      <c r="W21" s="311"/>
      <c r="X21" s="311"/>
      <c r="Y21" s="311"/>
      <c r="Z21" s="312"/>
      <c r="AA21" s="312"/>
      <c r="AB21" s="312"/>
      <c r="AC21" s="312"/>
      <c r="AD21" s="312"/>
      <c r="AE21" s="312"/>
      <c r="AI21" s="5"/>
    </row>
    <row r="22" spans="1:35" ht="21.75" customHeight="1">
      <c r="A22" s="237"/>
      <c r="B22" s="237"/>
      <c r="C22" s="237"/>
      <c r="D22" s="237"/>
      <c r="E22" s="237"/>
      <c r="F22" s="237"/>
      <c r="G22" s="237"/>
      <c r="H22" s="237"/>
      <c r="I22" s="104" t="s">
        <v>55</v>
      </c>
      <c r="J22" s="104"/>
      <c r="K22" s="312"/>
      <c r="L22" s="312"/>
      <c r="M22" s="312"/>
      <c r="N22" s="312"/>
      <c r="O22" s="312"/>
      <c r="P22" s="312"/>
      <c r="Q22" s="312"/>
      <c r="R22" s="312"/>
      <c r="S22" s="312"/>
      <c r="T22" s="312"/>
      <c r="U22" s="312"/>
      <c r="V22" s="311" t="s">
        <v>111</v>
      </c>
      <c r="W22" s="311"/>
      <c r="X22" s="311"/>
      <c r="Y22" s="311"/>
      <c r="Z22" s="312"/>
      <c r="AA22" s="312"/>
      <c r="AB22" s="312"/>
      <c r="AC22" s="312"/>
      <c r="AD22" s="312"/>
      <c r="AE22" s="312"/>
      <c r="AI22" s="5"/>
    </row>
    <row r="23" spans="1:35" ht="3" customHeight="1">
      <c r="A23" s="99"/>
      <c r="B23" s="96"/>
      <c r="C23" s="3"/>
      <c r="D23" s="3"/>
      <c r="E23" s="3"/>
      <c r="F23" s="3"/>
      <c r="G23" s="3"/>
      <c r="H23" s="3"/>
      <c r="I23" s="93"/>
      <c r="J23" s="93"/>
      <c r="K23" s="98"/>
      <c r="L23" s="98"/>
      <c r="M23" s="98"/>
      <c r="N23" s="98"/>
      <c r="O23" s="98"/>
      <c r="P23" s="98"/>
      <c r="Q23" s="98"/>
      <c r="R23" s="98"/>
      <c r="S23" s="98"/>
      <c r="T23" s="98"/>
      <c r="U23" s="98"/>
      <c r="V23" s="98"/>
      <c r="W23" s="93"/>
      <c r="X23" s="93"/>
      <c r="Y23" s="93"/>
      <c r="Z23" s="93"/>
      <c r="AA23" s="93"/>
      <c r="AB23" s="93"/>
      <c r="AC23" s="93"/>
      <c r="AD23" s="93"/>
      <c r="AE23" s="93"/>
      <c r="AH23" s="5"/>
    </row>
    <row r="24" spans="1:35" ht="17.25" customHeight="1">
      <c r="A24" s="99" t="s">
        <v>60</v>
      </c>
      <c r="B24" s="96"/>
      <c r="C24" s="3"/>
      <c r="D24" s="3"/>
      <c r="E24" s="3"/>
      <c r="F24" s="3"/>
      <c r="G24" s="3"/>
      <c r="H24" s="3"/>
      <c r="I24" s="98"/>
      <c r="J24" s="98"/>
      <c r="K24" s="98"/>
      <c r="L24" s="98"/>
      <c r="M24" s="98"/>
      <c r="N24" s="98"/>
      <c r="O24" s="98"/>
      <c r="P24" s="98"/>
      <c r="Q24" s="98"/>
      <c r="R24" s="98"/>
      <c r="S24" s="98"/>
      <c r="T24" s="98"/>
      <c r="U24" s="98"/>
      <c r="V24" s="98"/>
      <c r="W24" s="98"/>
      <c r="X24" s="98"/>
      <c r="Y24" s="98"/>
      <c r="Z24" s="98"/>
      <c r="AA24" s="98"/>
      <c r="AB24" s="98"/>
      <c r="AC24" s="98"/>
      <c r="AD24" s="98"/>
      <c r="AE24" s="98"/>
      <c r="AH24" s="5"/>
    </row>
    <row r="25" spans="1:35" ht="18.75" customHeight="1">
      <c r="A25" s="279" t="s">
        <v>52</v>
      </c>
      <c r="B25" s="279"/>
      <c r="C25" s="279"/>
      <c r="D25" s="279"/>
      <c r="E25" s="279"/>
      <c r="F25" s="279"/>
      <c r="G25" s="279"/>
      <c r="H25" s="279"/>
      <c r="I25" s="103" t="s">
        <v>50</v>
      </c>
      <c r="J25" s="103"/>
      <c r="K25" s="339"/>
      <c r="L25" s="339"/>
      <c r="M25" s="339"/>
      <c r="N25" s="339"/>
      <c r="O25" s="339"/>
      <c r="P25" s="339"/>
      <c r="Q25" s="339"/>
      <c r="R25" s="339"/>
      <c r="S25" s="339"/>
      <c r="T25" s="339"/>
      <c r="U25" s="339"/>
      <c r="V25" s="310" t="s">
        <v>57</v>
      </c>
      <c r="W25" s="310"/>
      <c r="X25" s="310"/>
      <c r="Y25" s="310"/>
      <c r="Z25" s="233"/>
      <c r="AA25" s="233"/>
      <c r="AB25" s="233"/>
      <c r="AC25" s="233"/>
      <c r="AD25" s="233"/>
      <c r="AE25" s="233"/>
    </row>
    <row r="26" spans="1:35" ht="19.5" customHeight="1">
      <c r="A26" s="237"/>
      <c r="B26" s="237"/>
      <c r="C26" s="237"/>
      <c r="D26" s="237"/>
      <c r="E26" s="237"/>
      <c r="F26" s="237"/>
      <c r="G26" s="237"/>
      <c r="H26" s="237"/>
      <c r="I26" s="105" t="s">
        <v>53</v>
      </c>
      <c r="J26" s="105"/>
      <c r="K26" s="340"/>
      <c r="L26" s="340"/>
      <c r="M26" s="340"/>
      <c r="N26" s="340"/>
      <c r="O26" s="340"/>
      <c r="P26" s="340"/>
      <c r="Q26" s="340"/>
      <c r="R26" s="340"/>
      <c r="S26" s="340"/>
      <c r="T26" s="340"/>
      <c r="U26" s="340"/>
      <c r="V26" s="340"/>
      <c r="W26" s="340"/>
      <c r="X26" s="340"/>
      <c r="Y26" s="340"/>
      <c r="Z26" s="340"/>
      <c r="AA26" s="340"/>
      <c r="AB26" s="4" t="s">
        <v>56</v>
      </c>
      <c r="AC26" s="341"/>
      <c r="AD26" s="341"/>
      <c r="AE26" s="341"/>
      <c r="AI26" s="5"/>
    </row>
    <row r="27" spans="1:35" ht="21.75" customHeight="1">
      <c r="A27" s="237"/>
      <c r="B27" s="237"/>
      <c r="C27" s="237"/>
      <c r="D27" s="237"/>
      <c r="E27" s="237"/>
      <c r="F27" s="237"/>
      <c r="G27" s="237"/>
      <c r="H27" s="237"/>
      <c r="I27" s="104" t="s">
        <v>54</v>
      </c>
      <c r="J27" s="104"/>
      <c r="K27" s="312"/>
      <c r="L27" s="312"/>
      <c r="M27" s="312"/>
      <c r="N27" s="104" t="s">
        <v>0</v>
      </c>
      <c r="O27" s="312"/>
      <c r="P27" s="312"/>
      <c r="Q27" s="312"/>
      <c r="R27" s="312"/>
      <c r="S27" s="312"/>
      <c r="T27" s="312"/>
      <c r="U27" s="312"/>
      <c r="V27" s="312"/>
      <c r="W27" s="312"/>
      <c r="X27" s="312"/>
      <c r="Y27" s="312"/>
      <c r="Z27" s="312"/>
      <c r="AA27" s="312"/>
      <c r="AB27" s="312"/>
      <c r="AC27" s="312"/>
      <c r="AD27" s="312"/>
      <c r="AE27" s="312"/>
      <c r="AI27" s="5"/>
    </row>
    <row r="28" spans="1:35" ht="21.75" customHeight="1">
      <c r="A28" s="237"/>
      <c r="B28" s="237"/>
      <c r="C28" s="237"/>
      <c r="D28" s="237"/>
      <c r="E28" s="237"/>
      <c r="F28" s="237"/>
      <c r="G28" s="237"/>
      <c r="H28" s="237"/>
      <c r="I28" s="104" t="s">
        <v>55</v>
      </c>
      <c r="J28" s="104"/>
      <c r="K28" s="312"/>
      <c r="L28" s="312"/>
      <c r="M28" s="312"/>
      <c r="N28" s="312"/>
      <c r="O28" s="312"/>
      <c r="P28" s="312"/>
      <c r="Q28" s="312"/>
      <c r="R28" s="312"/>
      <c r="S28" s="312"/>
      <c r="T28" s="312"/>
      <c r="U28" s="312"/>
      <c r="V28" s="335" t="s">
        <v>58</v>
      </c>
      <c r="W28" s="335"/>
      <c r="X28" s="335"/>
      <c r="Y28" s="335"/>
      <c r="Z28" s="314"/>
      <c r="AA28" s="314"/>
      <c r="AB28" s="314"/>
      <c r="AC28" s="314"/>
      <c r="AD28" s="314"/>
      <c r="AE28" s="314"/>
      <c r="AI28" s="5"/>
    </row>
    <row r="29" spans="1:35" ht="21.75" customHeight="1">
      <c r="A29" s="237"/>
      <c r="B29" s="237"/>
      <c r="C29" s="237"/>
      <c r="D29" s="237"/>
      <c r="E29" s="237"/>
      <c r="F29" s="237"/>
      <c r="G29" s="237"/>
      <c r="H29" s="237"/>
      <c r="I29" s="104" t="s">
        <v>55</v>
      </c>
      <c r="J29" s="104"/>
      <c r="K29" s="312"/>
      <c r="L29" s="312"/>
      <c r="M29" s="312"/>
      <c r="N29" s="312"/>
      <c r="O29" s="312"/>
      <c r="P29" s="312"/>
      <c r="Q29" s="312"/>
      <c r="R29" s="312"/>
      <c r="S29" s="312"/>
      <c r="T29" s="312"/>
      <c r="U29" s="312"/>
      <c r="V29" s="335" t="s">
        <v>111</v>
      </c>
      <c r="W29" s="335"/>
      <c r="X29" s="335"/>
      <c r="Y29" s="335"/>
      <c r="Z29" s="312"/>
      <c r="AA29" s="312"/>
      <c r="AB29" s="312"/>
      <c r="AC29" s="312"/>
      <c r="AD29" s="312"/>
      <c r="AE29" s="312"/>
      <c r="AI29" s="5"/>
    </row>
    <row r="30" spans="1:35" ht="5.25" customHeight="1">
      <c r="A30" s="99"/>
      <c r="B30" s="96"/>
      <c r="C30" s="3"/>
      <c r="D30" s="3"/>
      <c r="E30" s="3"/>
      <c r="F30" s="3"/>
      <c r="G30" s="3"/>
      <c r="H30" s="3"/>
      <c r="I30" s="93"/>
      <c r="J30" s="93"/>
      <c r="K30" s="98"/>
      <c r="L30" s="98"/>
      <c r="M30" s="98"/>
      <c r="N30" s="98"/>
      <c r="O30" s="98"/>
      <c r="P30" s="98"/>
      <c r="Q30" s="98"/>
      <c r="R30" s="98"/>
      <c r="S30" s="98"/>
      <c r="T30" s="98"/>
      <c r="U30" s="98"/>
      <c r="V30" s="98"/>
      <c r="W30" s="93"/>
      <c r="X30" s="93"/>
      <c r="Y30" s="93"/>
      <c r="Z30" s="93"/>
      <c r="AA30" s="93"/>
      <c r="AB30" s="93"/>
      <c r="AC30" s="93"/>
      <c r="AD30" s="93"/>
      <c r="AE30" s="93"/>
      <c r="AH30" s="5"/>
    </row>
    <row r="31" spans="1:35" ht="16.5" customHeight="1">
      <c r="A31" s="327" t="s">
        <v>63</v>
      </c>
      <c r="B31" s="327"/>
      <c r="C31" s="327"/>
      <c r="D31" s="327"/>
      <c r="E31" s="327"/>
      <c r="F31" s="327"/>
      <c r="G31" s="327"/>
      <c r="H31" s="327"/>
      <c r="I31" s="327"/>
      <c r="J31" s="327"/>
      <c r="K31" s="327"/>
      <c r="L31" s="327"/>
      <c r="M31" s="327"/>
      <c r="N31" s="327"/>
      <c r="O31" s="327"/>
      <c r="P31" s="327"/>
      <c r="Q31" s="327"/>
      <c r="R31" s="327"/>
      <c r="S31" s="327"/>
      <c r="T31" s="327"/>
      <c r="U31" s="327"/>
      <c r="V31" s="327"/>
      <c r="W31" s="327"/>
      <c r="X31" s="327"/>
      <c r="Y31" s="327"/>
      <c r="Z31" s="327"/>
      <c r="AA31" s="327"/>
      <c r="AB31" s="327"/>
      <c r="AC31" s="327"/>
      <c r="AD31" s="327"/>
      <c r="AE31" s="327"/>
      <c r="AH31" s="5"/>
    </row>
    <row r="32" spans="1:35" ht="18.75" customHeight="1">
      <c r="A32" s="95" t="s">
        <v>65</v>
      </c>
      <c r="B32" s="95"/>
      <c r="C32" s="95"/>
      <c r="D32" s="95"/>
      <c r="E32" s="95"/>
      <c r="F32" s="95"/>
      <c r="G32" s="95"/>
      <c r="H32" s="95"/>
      <c r="I32" s="95"/>
      <c r="J32" s="105" t="s">
        <v>67</v>
      </c>
      <c r="K32" s="103"/>
      <c r="L32" s="103"/>
      <c r="M32" s="103"/>
      <c r="N32" s="103"/>
      <c r="O32" s="103"/>
      <c r="P32" s="308"/>
      <c r="Q32" s="309"/>
      <c r="R32" s="90"/>
      <c r="S32" s="337" t="s">
        <v>69</v>
      </c>
      <c r="T32" s="337"/>
      <c r="U32" s="338"/>
      <c r="V32" s="308"/>
      <c r="W32" s="336"/>
      <c r="X32" s="336"/>
      <c r="Y32" s="309"/>
      <c r="Z32" s="103" t="s">
        <v>47</v>
      </c>
      <c r="AA32" s="90"/>
      <c r="AB32" s="90"/>
      <c r="AC32" s="90"/>
      <c r="AD32" s="90"/>
      <c r="AE32" s="90"/>
    </row>
    <row r="33" spans="1:35" ht="19.5" customHeight="1">
      <c r="A33" s="237" t="s">
        <v>66</v>
      </c>
      <c r="B33" s="237"/>
      <c r="C33" s="237"/>
      <c r="D33" s="237"/>
      <c r="E33" s="237"/>
      <c r="F33" s="237"/>
      <c r="G33" s="237"/>
      <c r="H33" s="237"/>
      <c r="I33" s="237"/>
      <c r="J33" s="148" t="s">
        <v>68</v>
      </c>
      <c r="K33" s="106"/>
      <c r="L33" s="106"/>
      <c r="M33" s="106"/>
      <c r="N33" s="106"/>
      <c r="O33" s="106"/>
      <c r="P33" s="308"/>
      <c r="Q33" s="309"/>
      <c r="R33" s="90"/>
      <c r="S33" s="318" t="s">
        <v>112</v>
      </c>
      <c r="T33" s="318"/>
      <c r="U33" s="319"/>
      <c r="V33" s="315"/>
      <c r="W33" s="316"/>
      <c r="X33" s="316"/>
      <c r="Y33" s="317"/>
      <c r="Z33" s="106" t="s">
        <v>47</v>
      </c>
      <c r="AA33" s="100"/>
      <c r="AB33" s="90"/>
      <c r="AC33" s="90"/>
      <c r="AD33" s="90"/>
      <c r="AE33" s="149" t="s">
        <v>103</v>
      </c>
      <c r="AI33" s="5"/>
    </row>
    <row r="34" spans="1:35" ht="18.75" customHeight="1">
      <c r="A34" s="237" t="s">
        <v>102</v>
      </c>
      <c r="B34" s="237"/>
      <c r="C34" s="237"/>
      <c r="D34" s="237"/>
      <c r="E34" s="237"/>
      <c r="F34" s="237"/>
      <c r="G34" s="237"/>
      <c r="H34" s="237"/>
      <c r="I34" s="237"/>
      <c r="J34" s="330" t="s">
        <v>71</v>
      </c>
      <c r="K34" s="330"/>
      <c r="L34" s="320"/>
      <c r="M34" s="321"/>
      <c r="N34" s="321"/>
      <c r="O34" s="321"/>
      <c r="P34" s="321"/>
      <c r="Q34" s="322"/>
      <c r="R34" s="323" t="s">
        <v>72</v>
      </c>
      <c r="S34" s="324"/>
      <c r="T34" s="320"/>
      <c r="U34" s="321"/>
      <c r="V34" s="321"/>
      <c r="W34" s="321"/>
      <c r="X34" s="321"/>
      <c r="Y34" s="321"/>
      <c r="Z34" s="321"/>
      <c r="AA34" s="322"/>
      <c r="AB34" s="306" t="s">
        <v>70</v>
      </c>
      <c r="AC34" s="306"/>
      <c r="AD34" s="306"/>
      <c r="AE34" s="116"/>
      <c r="AI34" s="5"/>
    </row>
    <row r="35" spans="1:35" ht="18.75" customHeight="1">
      <c r="A35" s="331" t="s">
        <v>74</v>
      </c>
      <c r="B35" s="331"/>
      <c r="C35" s="331"/>
      <c r="D35" s="331"/>
      <c r="E35" s="331"/>
      <c r="F35" s="331"/>
      <c r="G35" s="331"/>
      <c r="H35" s="331"/>
      <c r="I35" s="331"/>
      <c r="J35" s="330" t="s">
        <v>71</v>
      </c>
      <c r="K35" s="330"/>
      <c r="L35" s="320"/>
      <c r="M35" s="321"/>
      <c r="N35" s="321"/>
      <c r="O35" s="321"/>
      <c r="P35" s="321"/>
      <c r="Q35" s="322"/>
      <c r="R35" s="323" t="s">
        <v>72</v>
      </c>
      <c r="S35" s="324"/>
      <c r="T35" s="320"/>
      <c r="U35" s="321"/>
      <c r="V35" s="321"/>
      <c r="W35" s="321"/>
      <c r="X35" s="321"/>
      <c r="Y35" s="321"/>
      <c r="Z35" s="321"/>
      <c r="AA35" s="322"/>
      <c r="AB35" s="306" t="s">
        <v>70</v>
      </c>
      <c r="AC35" s="306"/>
      <c r="AD35" s="306"/>
      <c r="AE35" s="116"/>
      <c r="AI35" s="5"/>
    </row>
    <row r="36" spans="1:35" ht="18.75" customHeight="1">
      <c r="A36" s="328" t="s">
        <v>84</v>
      </c>
      <c r="B36" s="328"/>
      <c r="C36" s="328"/>
      <c r="D36" s="328"/>
      <c r="E36" s="328"/>
      <c r="F36" s="328"/>
      <c r="G36" s="328"/>
      <c r="H36" s="328"/>
      <c r="I36" s="328"/>
      <c r="J36" s="328"/>
      <c r="K36" s="329"/>
      <c r="L36" s="320"/>
      <c r="M36" s="321"/>
      <c r="N36" s="321"/>
      <c r="O36" s="321"/>
      <c r="P36" s="321"/>
      <c r="Q36" s="322"/>
      <c r="R36" s="323" t="s">
        <v>72</v>
      </c>
      <c r="S36" s="324"/>
      <c r="T36" s="320"/>
      <c r="U36" s="321"/>
      <c r="V36" s="321"/>
      <c r="W36" s="321"/>
      <c r="X36" s="321"/>
      <c r="Y36" s="321"/>
      <c r="Z36" s="321"/>
      <c r="AA36" s="322"/>
      <c r="AB36" s="103"/>
      <c r="AC36" s="103"/>
      <c r="AD36" s="145" t="s">
        <v>101</v>
      </c>
      <c r="AE36" s="116"/>
      <c r="AI36" s="5"/>
    </row>
    <row r="37" spans="1:35" ht="18.75" customHeight="1">
      <c r="A37" s="332" t="s">
        <v>75</v>
      </c>
      <c r="B37" s="332"/>
      <c r="C37" s="332"/>
      <c r="D37" s="332"/>
      <c r="E37" s="332"/>
      <c r="F37" s="332"/>
      <c r="G37" s="332"/>
      <c r="H37" s="332"/>
      <c r="I37" s="332"/>
      <c r="J37" s="333"/>
      <c r="K37" s="334"/>
      <c r="L37" s="320"/>
      <c r="M37" s="321"/>
      <c r="N37" s="321"/>
      <c r="O37" s="321"/>
      <c r="P37" s="321"/>
      <c r="Q37" s="322"/>
      <c r="R37" s="118"/>
      <c r="S37" s="103"/>
      <c r="T37" s="103"/>
      <c r="U37" s="103"/>
      <c r="V37" s="103"/>
      <c r="W37" s="103"/>
      <c r="X37" s="103"/>
      <c r="Y37" s="103"/>
      <c r="Z37" s="103"/>
      <c r="AA37" s="103"/>
      <c r="AB37" s="103"/>
      <c r="AC37" s="103"/>
      <c r="AD37" s="145" t="s">
        <v>101</v>
      </c>
      <c r="AE37" s="116"/>
      <c r="AI37" s="5"/>
    </row>
    <row r="38" spans="1:35" ht="18.75" customHeight="1">
      <c r="A38" s="88"/>
      <c r="B38" s="88"/>
      <c r="C38" s="88"/>
      <c r="D38" s="88"/>
      <c r="E38" s="88"/>
      <c r="F38" s="88"/>
      <c r="G38" s="88"/>
      <c r="H38" s="87" t="s">
        <v>73</v>
      </c>
      <c r="I38" s="98"/>
      <c r="J38" s="98"/>
      <c r="K38" s="90"/>
      <c r="L38" s="90"/>
      <c r="M38" s="90"/>
      <c r="N38" s="90"/>
      <c r="O38" s="90"/>
      <c r="P38" s="90"/>
      <c r="Q38" s="90"/>
      <c r="R38" s="90"/>
      <c r="S38" s="103" t="s">
        <v>76</v>
      </c>
      <c r="T38" s="90"/>
      <c r="U38" s="90"/>
      <c r="V38" s="90"/>
      <c r="W38" s="90"/>
      <c r="X38" s="90"/>
      <c r="Y38" s="90"/>
      <c r="Z38" s="90"/>
      <c r="AA38" s="90"/>
      <c r="AB38" s="103" t="s">
        <v>79</v>
      </c>
      <c r="AC38" s="103"/>
      <c r="AD38" s="103"/>
      <c r="AE38" s="103"/>
      <c r="AI38" s="5"/>
    </row>
    <row r="39" spans="1:35" ht="21.75" customHeight="1">
      <c r="A39" s="3" t="s">
        <v>113</v>
      </c>
      <c r="B39" s="3"/>
      <c r="C39" s="3"/>
      <c r="D39" s="3"/>
      <c r="E39" s="3"/>
      <c r="F39" s="3"/>
      <c r="G39" s="3"/>
      <c r="H39" s="3"/>
      <c r="I39" s="93"/>
      <c r="J39" s="93"/>
      <c r="K39" s="90"/>
      <c r="L39" s="90"/>
      <c r="M39" s="90"/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I39" s="5"/>
    </row>
    <row r="40" spans="1:35" ht="18.75" customHeight="1">
      <c r="A40" s="146" t="s">
        <v>77</v>
      </c>
      <c r="B40" s="146"/>
      <c r="C40" s="147"/>
      <c r="D40" s="147"/>
      <c r="E40" s="147"/>
      <c r="F40" s="147"/>
      <c r="G40" s="147"/>
      <c r="H40" s="147"/>
      <c r="I40" s="93"/>
      <c r="J40" s="93"/>
      <c r="K40" s="93"/>
      <c r="L40" s="93"/>
      <c r="M40" s="93"/>
      <c r="N40" s="93"/>
      <c r="O40" s="93"/>
      <c r="P40" s="98"/>
      <c r="Q40" s="93"/>
      <c r="R40" s="93"/>
      <c r="S40" s="93"/>
      <c r="T40" s="93"/>
      <c r="U40" s="93"/>
      <c r="V40" s="98"/>
      <c r="W40" s="93"/>
      <c r="X40" s="93"/>
      <c r="Y40" s="93"/>
      <c r="Z40" s="93"/>
      <c r="AA40" s="93"/>
      <c r="AB40" s="93"/>
      <c r="AC40" s="93"/>
      <c r="AD40" s="93"/>
      <c r="AE40" s="93"/>
      <c r="AF40" s="93"/>
      <c r="AH40" s="5"/>
    </row>
    <row r="41" spans="1:35" ht="19.5" customHeight="1">
      <c r="A41" s="325" t="s">
        <v>0</v>
      </c>
      <c r="B41" s="325"/>
      <c r="C41" s="325"/>
      <c r="D41" s="325"/>
      <c r="E41" s="325"/>
      <c r="F41" s="325"/>
      <c r="G41" s="325"/>
      <c r="H41" s="325"/>
      <c r="I41" s="233"/>
      <c r="J41" s="233"/>
      <c r="K41" s="233"/>
      <c r="L41" s="233"/>
      <c r="M41" s="233"/>
      <c r="N41" s="233"/>
      <c r="O41" s="233"/>
      <c r="P41" s="233"/>
      <c r="Q41" s="233"/>
      <c r="R41" s="233"/>
      <c r="S41" s="233"/>
      <c r="T41" s="111"/>
      <c r="U41" s="233" t="s">
        <v>100</v>
      </c>
      <c r="V41" s="233"/>
      <c r="W41" s="233"/>
      <c r="X41" s="233"/>
      <c r="Y41" s="233"/>
      <c r="Z41" s="326"/>
      <c r="AA41" s="326"/>
      <c r="AB41" s="326"/>
      <c r="AC41" s="326"/>
      <c r="AD41" s="326"/>
      <c r="AE41" s="326"/>
    </row>
    <row r="42" spans="1:35" ht="53.25" customHeight="1">
      <c r="A42" s="344" t="s">
        <v>78</v>
      </c>
      <c r="B42" s="344"/>
      <c r="C42" s="344"/>
      <c r="D42" s="344"/>
      <c r="E42" s="344"/>
      <c r="F42" s="344"/>
      <c r="G42" s="344"/>
      <c r="H42" s="344"/>
      <c r="I42" s="312"/>
      <c r="J42" s="312"/>
      <c r="K42" s="312"/>
      <c r="L42" s="312"/>
      <c r="M42" s="312"/>
      <c r="N42" s="312"/>
      <c r="O42" s="312"/>
      <c r="P42" s="312"/>
      <c r="Q42" s="312"/>
      <c r="R42" s="312"/>
      <c r="S42" s="312"/>
      <c r="T42" s="102"/>
      <c r="U42" s="312"/>
      <c r="V42" s="312"/>
      <c r="W42" s="312"/>
      <c r="X42" s="312"/>
      <c r="Y42" s="312"/>
      <c r="Z42" s="312"/>
      <c r="AA42" s="312"/>
      <c r="AB42" s="312"/>
      <c r="AC42" s="312"/>
      <c r="AD42" s="312"/>
      <c r="AE42" s="312"/>
      <c r="AI42" s="5"/>
    </row>
  </sheetData>
  <mergeCells count="95">
    <mergeCell ref="I42:S42"/>
    <mergeCell ref="I41:S41"/>
    <mergeCell ref="U42:AE42"/>
    <mergeCell ref="U41:Y41"/>
    <mergeCell ref="A14:H14"/>
    <mergeCell ref="K14:U14"/>
    <mergeCell ref="A18:H18"/>
    <mergeCell ref="A21:H21"/>
    <mergeCell ref="A42:H42"/>
    <mergeCell ref="A15:H15"/>
    <mergeCell ref="I15:J15"/>
    <mergeCell ref="A17:AE17"/>
    <mergeCell ref="K18:U18"/>
    <mergeCell ref="V14:Y14"/>
    <mergeCell ref="Z14:AE14"/>
    <mergeCell ref="I14:J14"/>
    <mergeCell ref="K11:U11"/>
    <mergeCell ref="B1:AD1"/>
    <mergeCell ref="A13:H13"/>
    <mergeCell ref="K13:M13"/>
    <mergeCell ref="O13:AE13"/>
    <mergeCell ref="A11:H11"/>
    <mergeCell ref="Z11:AE11"/>
    <mergeCell ref="A12:H12"/>
    <mergeCell ref="AC12:AE12"/>
    <mergeCell ref="I13:J13"/>
    <mergeCell ref="A10:AE10"/>
    <mergeCell ref="A5:AE5"/>
    <mergeCell ref="A6:B8"/>
    <mergeCell ref="AC19:AE19"/>
    <mergeCell ref="K21:U21"/>
    <mergeCell ref="V21:Y21"/>
    <mergeCell ref="Z21:AE21"/>
    <mergeCell ref="A19:H19"/>
    <mergeCell ref="K19:AA19"/>
    <mergeCell ref="A28:H28"/>
    <mergeCell ref="K28:U28"/>
    <mergeCell ref="V28:Y28"/>
    <mergeCell ref="A20:H20"/>
    <mergeCell ref="K20:M20"/>
    <mergeCell ref="O20:AE20"/>
    <mergeCell ref="K25:U25"/>
    <mergeCell ref="K26:AA26"/>
    <mergeCell ref="A25:H25"/>
    <mergeCell ref="A26:H26"/>
    <mergeCell ref="A22:H22"/>
    <mergeCell ref="K22:U22"/>
    <mergeCell ref="A27:H27"/>
    <mergeCell ref="K27:M27"/>
    <mergeCell ref="O27:AE27"/>
    <mergeCell ref="AC26:AE26"/>
    <mergeCell ref="A29:H29"/>
    <mergeCell ref="K29:U29"/>
    <mergeCell ref="V29:Y29"/>
    <mergeCell ref="Z29:AE29"/>
    <mergeCell ref="V32:Y32"/>
    <mergeCell ref="S32:U32"/>
    <mergeCell ref="A41:H41"/>
    <mergeCell ref="Z41:AE41"/>
    <mergeCell ref="A31:AE31"/>
    <mergeCell ref="A33:I33"/>
    <mergeCell ref="A34:I34"/>
    <mergeCell ref="A36:K36"/>
    <mergeCell ref="J34:K34"/>
    <mergeCell ref="J35:K35"/>
    <mergeCell ref="A35:I35"/>
    <mergeCell ref="P32:Q32"/>
    <mergeCell ref="A37:I37"/>
    <mergeCell ref="T34:AA34"/>
    <mergeCell ref="T35:AA35"/>
    <mergeCell ref="T36:AA36"/>
    <mergeCell ref="J37:K37"/>
    <mergeCell ref="L37:Q37"/>
    <mergeCell ref="L34:Q34"/>
    <mergeCell ref="L35:Q35"/>
    <mergeCell ref="L36:Q36"/>
    <mergeCell ref="R34:S34"/>
    <mergeCell ref="R35:S35"/>
    <mergeCell ref="R36:S36"/>
    <mergeCell ref="AB34:AD34"/>
    <mergeCell ref="AB35:AD35"/>
    <mergeCell ref="K12:AA12"/>
    <mergeCell ref="P33:Q33"/>
    <mergeCell ref="V11:Y11"/>
    <mergeCell ref="V22:Y22"/>
    <mergeCell ref="Z22:AE22"/>
    <mergeCell ref="Z25:AE25"/>
    <mergeCell ref="V25:Y25"/>
    <mergeCell ref="K15:U15"/>
    <mergeCell ref="V15:Y15"/>
    <mergeCell ref="Z15:AE15"/>
    <mergeCell ref="Z18:AE18"/>
    <mergeCell ref="Z28:AE28"/>
    <mergeCell ref="V33:Y33"/>
    <mergeCell ref="S33:U33"/>
  </mergeCells>
  <pageMargins left="0.51181102362204722" right="0.35433070866141736" top="0.78740157480314965" bottom="0.19685039370078741" header="0.31496062992125984" footer="0.19685039370078741"/>
  <pageSetup paperSize="9" orientation="portrait" r:id="rId1"/>
  <headerFooter>
    <oddHeader xml:space="preserve">&amp;R&amp;"Arial,Fett"&amp;16Technische &amp;14Betriebe Thal   &amp;22&amp;G&amp;"Arial,Standard"&amp;11.  </oddHeader>
    <oddFooter>&amp;C&amp;F&amp;RSeite &amp;P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Berechnung LU</vt:lpstr>
      <vt:lpstr>Objektdaten</vt:lpstr>
      <vt:lpstr>Objektdaten!Druckbereich</vt:lpstr>
    </vt:vector>
  </TitlesOfParts>
  <Company>Your Company Name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Menzi Oliver THAL</dc:creator>
  <cp:lastModifiedBy>Filo Felix THAL</cp:lastModifiedBy>
  <cp:lastPrinted>2026-04-02T08:18:16Z</cp:lastPrinted>
  <dcterms:created xsi:type="dcterms:W3CDTF">2017-01-27T18:51:34Z</dcterms:created>
  <dcterms:modified xsi:type="dcterms:W3CDTF">2026-04-02T09:09:48Z</dcterms:modified>
</cp:coreProperties>
</file>